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sama\Desktop\"/>
    </mc:Choice>
  </mc:AlternateContent>
  <xr:revisionPtr revIDLastSave="0" documentId="13_ncr:1_{4D6299FD-CCE0-4B7A-AFA3-E869E66BF2F6}" xr6:coauthVersionLast="36" xr6:coauthVersionMax="47" xr10:uidLastSave="{00000000-0000-0000-0000-000000000000}"/>
  <bookViews>
    <workbookView xWindow="-105" yWindow="-105" windowWidth="23250" windowHeight="12450" tabRatio="656" xr2:uid="{97F7CCD7-07B7-4065-A037-36D906A6B150}"/>
  </bookViews>
  <sheets>
    <sheet name="3D Maps" sheetId="1" r:id="rId1"/>
  </sheets>
  <definedNames>
    <definedName name="_xlcn.WorksheetConnection_bencana1" hidden="1">bencana[]</definedName>
    <definedName name="_xlnm.Print_Area" localSheetId="0">'3D Maps'!$A$1:$AA$162</definedName>
    <definedName name="_xlnm.Print_Titles" localSheetId="0">'3D Maps'!$1:$1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bencana" name="bencana" connection="WorksheetConnection_bencana"/>
        </x15:modelTables>
      </x15:dataModel>
    </ext>
  </extLst>
</workbook>
</file>

<file path=xl/calcChain.xml><?xml version="1.0" encoding="utf-8"?>
<calcChain xmlns="http://schemas.openxmlformats.org/spreadsheetml/2006/main">
  <c r="S162" i="1" l="1"/>
  <c r="Y162" i="1"/>
  <c r="V162" i="1"/>
  <c r="T162" i="1"/>
  <c r="Q162" i="1"/>
  <c r="U162" i="1"/>
  <c r="D162" i="1"/>
  <c r="P162" i="1"/>
  <c r="O162" i="1" l="1"/>
  <c r="L162" i="1" l="1"/>
  <c r="I162" i="1"/>
  <c r="J162" i="1"/>
  <c r="R162" i="1"/>
  <c r="N162" i="1"/>
  <c r="M162" i="1"/>
  <c r="A162" i="1"/>
  <c r="H162" i="1"/>
  <c r="K162" i="1"/>
  <c r="G16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DA4E7CC-2FFA-48BA-905C-E70F66528873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31AD367-6F5B-4018-940F-B2F9D72DDB22}" name="WorksheetConnection_bencana" type="102" refreshedVersion="8" minRefreshableVersion="5">
    <extLst>
      <ext xmlns:x15="http://schemas.microsoft.com/office/spreadsheetml/2010/11/main" uri="{DE250136-89BD-433C-8126-D09CA5730AF9}">
        <x15:connection id="bencana">
          <x15:rangePr sourceName="_xlcn.WorksheetConnection_bencana1"/>
        </x15:connection>
      </ext>
    </extLst>
  </connection>
</connections>
</file>

<file path=xl/sharedStrings.xml><?xml version="1.0" encoding="utf-8"?>
<sst xmlns="http://schemas.openxmlformats.org/spreadsheetml/2006/main" count="862" uniqueCount="440">
  <si>
    <t>JENIS BENCANA</t>
  </si>
  <si>
    <t>LOKASI KEJADIAN</t>
  </si>
  <si>
    <t>KECAMATAN</t>
  </si>
  <si>
    <t>LONG</t>
  </si>
  <si>
    <t>LAT</t>
  </si>
  <si>
    <t>KORBAN LUKA</t>
  </si>
  <si>
    <t>KORBAN MENGUNGSI</t>
  </si>
  <si>
    <t>KORBAN TAK DITEMUKAN</t>
  </si>
  <si>
    <t>LUAS TERENDAM</t>
  </si>
  <si>
    <t>LUAS LONGSOR</t>
  </si>
  <si>
    <t>BARONG TONGKOK</t>
  </si>
  <si>
    <t>LUAS TERBAKAR (Ha)</t>
  </si>
  <si>
    <t>KEBAKARAN PERMUKIMAN</t>
  </si>
  <si>
    <t>KANTOR</t>
  </si>
  <si>
    <t>SEKOLAH</t>
  </si>
  <si>
    <t>FASKES</t>
  </si>
  <si>
    <t>FASUM</t>
  </si>
  <si>
    <t>RUMAH</t>
  </si>
  <si>
    <t>KORBAN MENINGGAL</t>
  </si>
  <si>
    <t>KETERANGAN</t>
  </si>
  <si>
    <t>KORBAN SELAMAT</t>
  </si>
  <si>
    <t>RUMAH IBADAH</t>
  </si>
  <si>
    <t>KENDARAAN</t>
  </si>
  <si>
    <t>JUMLAH KK</t>
  </si>
  <si>
    <t>MOOK MANAAR BULATN</t>
  </si>
  <si>
    <t>JUMLAH JIWA</t>
  </si>
  <si>
    <t>Kampung Tondoh</t>
  </si>
  <si>
    <t>Kelurahan Simpang Raya, RT.03</t>
  </si>
  <si>
    <t>115.692747</t>
  </si>
  <si>
    <t>-0.245899</t>
  </si>
  <si>
    <t>LONGSOR</t>
  </si>
  <si>
    <t>MUARA LAWA</t>
  </si>
  <si>
    <t>Kampung Benggeris</t>
  </si>
  <si>
    <t>KARHUTLA</t>
  </si>
  <si>
    <t>TERING</t>
  </si>
  <si>
    <t>Kampung Muara Mujan</t>
  </si>
  <si>
    <t>Kampung Gunung Rampah</t>
  </si>
  <si>
    <t>Kampung Balok Asa</t>
  </si>
  <si>
    <t>-0.232692</t>
  </si>
  <si>
    <t>Ditangani MPA Gunung Rampah</t>
  </si>
  <si>
    <t>Dipadamkan oleh Masyarakat</t>
  </si>
  <si>
    <t>POHON TUMBANG</t>
  </si>
  <si>
    <t>Kampung Mencimai</t>
  </si>
  <si>
    <t>Kelurahan Barong Tongkok, Jaras</t>
  </si>
  <si>
    <t>115.6944</t>
  </si>
  <si>
    <t>115.622533</t>
  </si>
  <si>
    <t>-0.3118</t>
  </si>
  <si>
    <t>Menutup akses jalan</t>
  </si>
  <si>
    <t>Kelurahan Simpang Raya, Samping Alun-alun ITHO</t>
  </si>
  <si>
    <t>Kampung Muara Asa</t>
  </si>
  <si>
    <t>115.724</t>
  </si>
  <si>
    <t>-0.1124</t>
  </si>
  <si>
    <t>LINGGANG BIGUNG</t>
  </si>
  <si>
    <t>Kampung Linggang Mapan</t>
  </si>
  <si>
    <t>-0.1810</t>
  </si>
  <si>
    <t>115.6375</t>
  </si>
  <si>
    <t>DAMAI</t>
  </si>
  <si>
    <t>Kampung Jengan Danum</t>
  </si>
  <si>
    <t>115.7232</t>
  </si>
  <si>
    <t>SEKOLAQ DARAT</t>
  </si>
  <si>
    <t>Kampung Sekolaq Darat</t>
  </si>
  <si>
    <t>-0.28147</t>
  </si>
  <si>
    <t>-0.3896</t>
  </si>
  <si>
    <t>115.74403</t>
  </si>
  <si>
    <t>115.6680</t>
  </si>
  <si>
    <t>-0.2939</t>
  </si>
  <si>
    <t>Kampung Sumber Sari</t>
  </si>
  <si>
    <t>Kampung Sekolaq Joleq</t>
  </si>
  <si>
    <t>Kampung Pepas Eheng</t>
  </si>
  <si>
    <t>-0.2361</t>
  </si>
  <si>
    <t>115.7241</t>
  </si>
  <si>
    <t>-0.2599</t>
  </si>
  <si>
    <t>115.7393</t>
  </si>
  <si>
    <t>Kampung Muara Lawa</t>
  </si>
  <si>
    <t>ORANG HILANG</t>
  </si>
  <si>
    <t>Kampung Sekolaq Joleq RT.04</t>
  </si>
  <si>
    <t>Kampung Keay RT.05</t>
  </si>
  <si>
    <t>115.690063</t>
  </si>
  <si>
    <t>-0.309053</t>
  </si>
  <si>
    <t>-0.2535</t>
  </si>
  <si>
    <t>115.7343</t>
  </si>
  <si>
    <t>NYUATAN</t>
  </si>
  <si>
    <t>Kampung Sembuan RT.01</t>
  </si>
  <si>
    <t>Tidak ada korban jiwa maupun luka</t>
  </si>
  <si>
    <t>Kampung Sendawar</t>
  </si>
  <si>
    <t>115.778157</t>
  </si>
  <si>
    <t>-0.213032</t>
  </si>
  <si>
    <t>Menutup jalan utama Melak-Barong Tongkok</t>
  </si>
  <si>
    <t>Kampung Keay</t>
  </si>
  <si>
    <t>Kelurahan Barong Tongkok RT.04</t>
  </si>
  <si>
    <t>115.7075</t>
  </si>
  <si>
    <t>-0.2215</t>
  </si>
  <si>
    <t>Kelurahan Simpang Raya</t>
  </si>
  <si>
    <t>115.6809</t>
  </si>
  <si>
    <t>-0.2469</t>
  </si>
  <si>
    <t>115.70131</t>
  </si>
  <si>
    <t>-0.22981</t>
  </si>
  <si>
    <t>Kelurahan Barong Tongkok</t>
  </si>
  <si>
    <t>115.684202</t>
  </si>
  <si>
    <t>-0.230386</t>
  </si>
  <si>
    <t>KEBAKARAN SPBU</t>
  </si>
  <si>
    <t>SILUQ NGURAI</t>
  </si>
  <si>
    <t>Kampung Bentas</t>
  </si>
  <si>
    <t>115.69280</t>
  </si>
  <si>
    <t>-0.22954</t>
  </si>
  <si>
    <t>Kelurahan Barong Tongkok RT.16, Belintut</t>
  </si>
  <si>
    <t>-0.21857</t>
  </si>
  <si>
    <t>115.71779</t>
  </si>
  <si>
    <t>115.7256</t>
  </si>
  <si>
    <t>-0.1093</t>
  </si>
  <si>
    <t>115.679872</t>
  </si>
  <si>
    <t>-0.229457</t>
  </si>
  <si>
    <t>Kelurahan Barong Tongkok RT.06, Lay</t>
  </si>
  <si>
    <t>Linggang Purwodadi</t>
  </si>
  <si>
    <t>115.611582</t>
  </si>
  <si>
    <t>-0.135352</t>
  </si>
  <si>
    <t>Kampung Geleo Asa</t>
  </si>
  <si>
    <t>Material sisa pembangunan Gedung Futsal</t>
  </si>
  <si>
    <t>-0.235075</t>
  </si>
  <si>
    <t>115.673683</t>
  </si>
  <si>
    <t>115.72485</t>
  </si>
  <si>
    <t>-0.11078</t>
  </si>
  <si>
    <t>-0.2530521</t>
  </si>
  <si>
    <t>115.688080</t>
  </si>
  <si>
    <t>-0.218580</t>
  </si>
  <si>
    <t>115.635568</t>
  </si>
  <si>
    <t>Kelurahan Barong Tongkok, Tugu Macan</t>
  </si>
  <si>
    <t>Kelurahan Barong Tongkok, Saping</t>
  </si>
  <si>
    <t>BANJIR</t>
  </si>
  <si>
    <t>LONG IRAM</t>
  </si>
  <si>
    <t>Kampung Long Daliq</t>
  </si>
  <si>
    <t>Kampung Anah</t>
  </si>
  <si>
    <t>Kampung Long Iram Bayan</t>
  </si>
  <si>
    <t>Kampung Long Iram Ilir</t>
  </si>
  <si>
    <t>Kampung Long Iram Kota</t>
  </si>
  <si>
    <t>Kampung Long Iram Seberang</t>
  </si>
  <si>
    <t>Kampung Tering Lama Ulu</t>
  </si>
  <si>
    <t>Kampung Tering Lama</t>
  </si>
  <si>
    <t>MELAK</t>
  </si>
  <si>
    <t>Kelurahan Melak Ilir</t>
  </si>
  <si>
    <t>-0.010960</t>
  </si>
  <si>
    <t>115.632677</t>
  </si>
  <si>
    <t>-0.025468</t>
  </si>
  <si>
    <t>115.612557</t>
  </si>
  <si>
    <t>-0.020058</t>
  </si>
  <si>
    <t>115.624108</t>
  </si>
  <si>
    <t>115.617924</t>
  </si>
  <si>
    <t>-0.018792</t>
  </si>
  <si>
    <t>0.016975</t>
  </si>
  <si>
    <t>115.612832</t>
  </si>
  <si>
    <t>115.603863</t>
  </si>
  <si>
    <t>-0.038029</t>
  </si>
  <si>
    <t>115.599886</t>
  </si>
  <si>
    <t>-0.034006</t>
  </si>
  <si>
    <t>115.648949</t>
  </si>
  <si>
    <t>-0.042653</t>
  </si>
  <si>
    <t>115.644755</t>
  </si>
  <si>
    <t>-0.070594</t>
  </si>
  <si>
    <t>115.643110</t>
  </si>
  <si>
    <t>-0.087120</t>
  </si>
  <si>
    <t>115.742880</t>
  </si>
  <si>
    <t>-0.060729</t>
  </si>
  <si>
    <t>115.833616</t>
  </si>
  <si>
    <t>-0.232645</t>
  </si>
  <si>
    <t>Kampung Muara Benangaq</t>
  </si>
  <si>
    <t>-0.135546</t>
  </si>
  <si>
    <t>115.764934</t>
  </si>
  <si>
    <t>Kampung Empakuq</t>
  </si>
  <si>
    <t>Kelurahan Melak Ulu</t>
  </si>
  <si>
    <t>-0.230595</t>
  </si>
  <si>
    <t>115.822575</t>
  </si>
  <si>
    <t>-0.282704</t>
  </si>
  <si>
    <t>115.855862</t>
  </si>
  <si>
    <t>Kampung Kelian Luar</t>
  </si>
  <si>
    <t>Kampung Gabung Baru</t>
  </si>
  <si>
    <t>Kampung Linggang Muara Mujan</t>
  </si>
  <si>
    <t>Kampung Tering Baru</t>
  </si>
  <si>
    <t>KETINGGIAN AIR (TMA)</t>
  </si>
  <si>
    <t>50 - 100 cm</t>
  </si>
  <si>
    <t>100 cm</t>
  </si>
  <si>
    <t>150 cm</t>
  </si>
  <si>
    <t>200 cm</t>
  </si>
  <si>
    <t>300 cm</t>
  </si>
  <si>
    <t>100 - 200 cm</t>
  </si>
  <si>
    <t>50 - 130 cm</t>
  </si>
  <si>
    <t>Kampung Gemuhan Asa</t>
  </si>
  <si>
    <t>115.780546</t>
  </si>
  <si>
    <t>-0.183377</t>
  </si>
  <si>
    <t>Kampung Tukul</t>
  </si>
  <si>
    <t>150 - 200 cm</t>
  </si>
  <si>
    <t>Kampung Linggang Jelemuq</t>
  </si>
  <si>
    <t>Kampung Muyub Ulu</t>
  </si>
  <si>
    <t>Kampung Linggang Muyub Ilir</t>
  </si>
  <si>
    <t>Kampung Linggang Purworejo</t>
  </si>
  <si>
    <t>Kampung Kelumpang</t>
  </si>
  <si>
    <t>Kampung Merayaq</t>
  </si>
  <si>
    <t>Kampung Linggang Marimun</t>
  </si>
  <si>
    <t>Kampung Muara Kalaq</t>
  </si>
  <si>
    <t>Kampung Rambayan</t>
  </si>
  <si>
    <t>Kampung Gadur</t>
  </si>
  <si>
    <t>Kampung Muara Jawaq</t>
  </si>
  <si>
    <t>Kampung Ujoh Halang</t>
  </si>
  <si>
    <t>Kampung Linggang Tering Seberang</t>
  </si>
  <si>
    <t>115.812641</t>
  </si>
  <si>
    <t>-0.137354</t>
  </si>
  <si>
    <t>115.820913</t>
  </si>
  <si>
    <t>-0.158297</t>
  </si>
  <si>
    <t>115.923676</t>
  </si>
  <si>
    <t>-0.271306</t>
  </si>
  <si>
    <t>115.901642</t>
  </si>
  <si>
    <t>-0.269877</t>
  </si>
  <si>
    <t>115.923473</t>
  </si>
  <si>
    <t>-0.262574</t>
  </si>
  <si>
    <t>160 - 300 cm</t>
  </si>
  <si>
    <t>160 - 200 cm</t>
  </si>
  <si>
    <t>190 - 200 cm</t>
  </si>
  <si>
    <t>180 - 300 cm</t>
  </si>
  <si>
    <t>MUARA PAHU</t>
  </si>
  <si>
    <t>Kampung Muara Bunyut</t>
  </si>
  <si>
    <t>115.863157</t>
  </si>
  <si>
    <t>-0.294326</t>
  </si>
  <si>
    <t>50 - 300 cm</t>
  </si>
  <si>
    <t>150 - 170 cm</t>
  </si>
  <si>
    <t>110 - 130 cm</t>
  </si>
  <si>
    <t>130 - 150 cm</t>
  </si>
  <si>
    <t>180 - 200 cm</t>
  </si>
  <si>
    <t>150 - 180 cm</t>
  </si>
  <si>
    <t>150 - 300 cm</t>
  </si>
  <si>
    <t>Kampung Keliwai</t>
  </si>
  <si>
    <t>Kampung Linggang Muara Leban</t>
  </si>
  <si>
    <t>Kampung Lotaq</t>
  </si>
  <si>
    <t>115.79665</t>
  </si>
  <si>
    <t>-0.52138</t>
  </si>
  <si>
    <t>Kampung Belempung Ulaq</t>
  </si>
  <si>
    <t>115.7263</t>
  </si>
  <si>
    <t>-0.2352</t>
  </si>
  <si>
    <t>JEMPANG</t>
  </si>
  <si>
    <t>Kampung Muara Tae (Camp Baru)</t>
  </si>
  <si>
    <t>115.804190</t>
  </si>
  <si>
    <t>-0.224546</t>
  </si>
  <si>
    <t>BENTIAN BESAR</t>
  </si>
  <si>
    <t>Kampung Dilang Puti RT.03</t>
  </si>
  <si>
    <t>-0.12359</t>
  </si>
  <si>
    <t>115.763648</t>
  </si>
  <si>
    <t>115.742077</t>
  </si>
  <si>
    <t>-0.241542</t>
  </si>
  <si>
    <t>PENYINGGAHAN</t>
  </si>
  <si>
    <t>Kampung Penyinggahan Ilir RT.04</t>
  </si>
  <si>
    <t>Kelurahan Simpang Raya RT.04</t>
  </si>
  <si>
    <t>115.68558</t>
  </si>
  <si>
    <t>-0.25291</t>
  </si>
  <si>
    <t>Kampung Sumber Sari, Jl. Mangku Aji</t>
  </si>
  <si>
    <t>115.720832</t>
  </si>
  <si>
    <t>-0.236202</t>
  </si>
  <si>
    <t>Kampung Jengan Danum RT.02</t>
  </si>
  <si>
    <t>115.706111</t>
  </si>
  <si>
    <t>-0.375833</t>
  </si>
  <si>
    <t>Kampung Ngenyan Asa</t>
  </si>
  <si>
    <t>Menimpa Kabel Listrik</t>
  </si>
  <si>
    <t>115.8014</t>
  </si>
  <si>
    <t>-0.3502</t>
  </si>
  <si>
    <t>115.606563</t>
  </si>
  <si>
    <t>-0.280497</t>
  </si>
  <si>
    <t>2 Rumah terdampak</t>
  </si>
  <si>
    <t>Kampung Ngenyan Asa RT.08</t>
  </si>
  <si>
    <t>115.73120</t>
  </si>
  <si>
    <t>-0.22044</t>
  </si>
  <si>
    <t>115.7482</t>
  </si>
  <si>
    <t>-0.2670</t>
  </si>
  <si>
    <t>Kampung Sumber Sari RT.09</t>
  </si>
  <si>
    <t>115.72384</t>
  </si>
  <si>
    <t>-0.23488</t>
  </si>
  <si>
    <t>JENIS LAHAN</t>
  </si>
  <si>
    <t>Kampung Mendung</t>
  </si>
  <si>
    <t>115.8320</t>
  </si>
  <si>
    <t>-0.3820</t>
  </si>
  <si>
    <t>-0.54023</t>
  </si>
  <si>
    <t>115.82004</t>
  </si>
  <si>
    <t>GAMBUT</t>
  </si>
  <si>
    <t>Pemadaman selama 4 hari</t>
  </si>
  <si>
    <t>115.83708</t>
  </si>
  <si>
    <t>-0.37973</t>
  </si>
  <si>
    <t>Kelurahan Simpang Raya, Lapangan Tembak</t>
  </si>
  <si>
    <t>115.711458</t>
  </si>
  <si>
    <t>-0.230183</t>
  </si>
  <si>
    <t>MINERAL</t>
  </si>
  <si>
    <t>115.6686</t>
  </si>
  <si>
    <t>-0.2344</t>
  </si>
  <si>
    <t>Kelurahan Barong Tongkok, Bukit Lolong</t>
  </si>
  <si>
    <t>Kampung Sakaq Lotoq</t>
  </si>
  <si>
    <t>115.908524</t>
  </si>
  <si>
    <t>-0.194648</t>
  </si>
  <si>
    <t>115.718817</t>
  </si>
  <si>
    <t>-0.247462</t>
  </si>
  <si>
    <t>115.738475</t>
  </si>
  <si>
    <t>-0.284846</t>
  </si>
  <si>
    <t>Kampung Sekolaq Joleq RT.06, Gg. Senaiq</t>
  </si>
  <si>
    <t>Kampung Ongko Asa</t>
  </si>
  <si>
    <t>-0.16650</t>
  </si>
  <si>
    <t>115.69382</t>
  </si>
  <si>
    <t>Kelurahan Melak Ulu, Mentiwan</t>
  </si>
  <si>
    <t>115.797559</t>
  </si>
  <si>
    <t>-0.239519</t>
  </si>
  <si>
    <t>Kampung Sekolaq Darat, Jalan Gersik Luway</t>
  </si>
  <si>
    <t>Kampung Sekolaq Joleq RT.05</t>
  </si>
  <si>
    <t>115.716817</t>
  </si>
  <si>
    <t>-0.251878</t>
  </si>
  <si>
    <t>Kampung Linggang Bigung</t>
  </si>
  <si>
    <t>115.732622</t>
  </si>
  <si>
    <t>-0.269317</t>
  </si>
  <si>
    <t>-0.135566</t>
  </si>
  <si>
    <t>115.622961</t>
  </si>
  <si>
    <t>1,5 Ha</t>
  </si>
  <si>
    <t>115.761450</t>
  </si>
  <si>
    <t>-0.205347</t>
  </si>
  <si>
    <t>Kampung Juaq Asa</t>
  </si>
  <si>
    <t>-0.195903</t>
  </si>
  <si>
    <t>115.693269</t>
  </si>
  <si>
    <t>-0.2392</t>
  </si>
  <si>
    <t>115.6966</t>
  </si>
  <si>
    <t>115.608184</t>
  </si>
  <si>
    <t>-0.269652</t>
  </si>
  <si>
    <t>115.706526</t>
  </si>
  <si>
    <t>-0.218763</t>
  </si>
  <si>
    <t>Kampung Bigung Baru</t>
  </si>
  <si>
    <t>115.635993</t>
  </si>
  <si>
    <t>-0.194477</t>
  </si>
  <si>
    <t>-0.241703</t>
  </si>
  <si>
    <t>Kampung Sempant</t>
  </si>
  <si>
    <t>-0.289762</t>
  </si>
  <si>
    <t>115.747514</t>
  </si>
  <si>
    <t>Kelurahan Simpang Raya, Jl. Langsat</t>
  </si>
  <si>
    <t>115.701453</t>
  </si>
  <si>
    <t>-0.246322</t>
  </si>
  <si>
    <t>-0.243357</t>
  </si>
  <si>
    <t>115.704938</t>
  </si>
  <si>
    <t>115.68132</t>
  </si>
  <si>
    <t>-0.43341</t>
  </si>
  <si>
    <t>-0.233277</t>
  </si>
  <si>
    <t>115.738280</t>
  </si>
  <si>
    <t>115.696017</t>
  </si>
  <si>
    <t>-0.216677</t>
  </si>
  <si>
    <t>Kampung Lambing</t>
  </si>
  <si>
    <t>-0.44058</t>
  </si>
  <si>
    <t>115.76517</t>
  </si>
  <si>
    <t>115.67670</t>
  </si>
  <si>
    <t>-0.29131</t>
  </si>
  <si>
    <t>115.765725</t>
  </si>
  <si>
    <t>-0.283397</t>
  </si>
  <si>
    <t>Pemadaman selama 2 hari</t>
  </si>
  <si>
    <t>115.646097</t>
  </si>
  <si>
    <t>-0.219205</t>
  </si>
  <si>
    <t>Kampung Lotaq, Dingin</t>
  </si>
  <si>
    <t>Pemadaman, Pendinginan selama 2 hari</t>
  </si>
  <si>
    <t>115.735108</t>
  </si>
  <si>
    <t>-0.238424</t>
  </si>
  <si>
    <t>Kampung Rejo Basuki</t>
  </si>
  <si>
    <t>Kelurahan Simpang Raya, Gesaliq</t>
  </si>
  <si>
    <t>Ditemukan Selamat oleh Petugas</t>
  </si>
  <si>
    <t>Ditemukan Meninggal oleh Petugas</t>
  </si>
  <si>
    <t>Ditemukan Selamat oleh Masyarakat</t>
  </si>
  <si>
    <t>Kelurahan Melak Ilir, Muara Barong</t>
  </si>
  <si>
    <t>115.836678</t>
  </si>
  <si>
    <t>-0.244392</t>
  </si>
  <si>
    <t>115.672549</t>
  </si>
  <si>
    <t>-0.274671</t>
  </si>
  <si>
    <t>115.64387</t>
  </si>
  <si>
    <t>-0.23433</t>
  </si>
  <si>
    <t>Kampung Ombau Asa</t>
  </si>
  <si>
    <t>Kampung Sekolaq Muliaq</t>
  </si>
  <si>
    <t>115.72257</t>
  </si>
  <si>
    <t>-0.19153</t>
  </si>
  <si>
    <t>115.779372</t>
  </si>
  <si>
    <t>-0.246947</t>
  </si>
  <si>
    <t>Kampung Sekolaq Darat, Beringin</t>
  </si>
  <si>
    <t>Kampung Sekolaq Joleq, Jl. Singa Nataguna</t>
  </si>
  <si>
    <t>115.772127</t>
  </si>
  <si>
    <t>-0.431549</t>
  </si>
  <si>
    <t>115.7476</t>
  </si>
  <si>
    <t>-0.2901</t>
  </si>
  <si>
    <t>115.747644</t>
  </si>
  <si>
    <t>-0.290255</t>
  </si>
  <si>
    <t>115.66319</t>
  </si>
  <si>
    <t>-0.25306</t>
  </si>
  <si>
    <t>115.816891</t>
  </si>
  <si>
    <t>-0.230019</t>
  </si>
  <si>
    <t>Kelurahan Melak Ulu RT.14</t>
  </si>
  <si>
    <t>Ditangani Damkar dan KPHP</t>
  </si>
  <si>
    <t>Kampung Muara Nayan</t>
  </si>
  <si>
    <t>115.746180</t>
  </si>
  <si>
    <t>-0.290578</t>
  </si>
  <si>
    <t>115.612433</t>
  </si>
  <si>
    <t>-0.267067</t>
  </si>
  <si>
    <t>Ditangani Masyarakat Sekitar</t>
  </si>
  <si>
    <t>Kampung Abit</t>
  </si>
  <si>
    <t>Kampung Sentalar</t>
  </si>
  <si>
    <t>115.527615</t>
  </si>
  <si>
    <t>-0.348897</t>
  </si>
  <si>
    <t>Kampung Purworejo</t>
  </si>
  <si>
    <t>115.655480</t>
  </si>
  <si>
    <t>-0.089390</t>
  </si>
  <si>
    <t>Kelurahan Melak Ulu, Jl. Gajah Mada</t>
  </si>
  <si>
    <t>Kampung Sekolaq Oday, RT.03 Royoq</t>
  </si>
  <si>
    <t>Kelurahan Simpang Raya, Ogang</t>
  </si>
  <si>
    <t>115.806318</t>
  </si>
  <si>
    <t>-0.236189</t>
  </si>
  <si>
    <t>115.795307</t>
  </si>
  <si>
    <t>-0.233411</t>
  </si>
  <si>
    <t>115.6845</t>
  </si>
  <si>
    <t>-0.2405</t>
  </si>
  <si>
    <t>Ditangani oleh KPHP Mook Manaar Bulatn</t>
  </si>
  <si>
    <t>115.6364</t>
  </si>
  <si>
    <t>-0.1972</t>
  </si>
  <si>
    <t>115.6957</t>
  </si>
  <si>
    <t>-0.2611</t>
  </si>
  <si>
    <t>Kelurahan Simpang Raya RT.04, Bayant</t>
  </si>
  <si>
    <t>Kelurahan Simpang Raya RT.02</t>
  </si>
  <si>
    <t>115.706384</t>
  </si>
  <si>
    <t>-0.253298</t>
  </si>
  <si>
    <t>Kampung Benung</t>
  </si>
  <si>
    <t>115.7030</t>
  </si>
  <si>
    <t>-0.3679</t>
  </si>
  <si>
    <t>115.76473</t>
  </si>
  <si>
    <t>-0.26993</t>
  </si>
  <si>
    <t>LAIN-LAIN</t>
  </si>
  <si>
    <t>ANGIN KENCANG</t>
  </si>
  <si>
    <t>Kampung Linggang Melapeh</t>
  </si>
  <si>
    <t>Kampung Ponaq</t>
  </si>
  <si>
    <t>3 Rumah Walet dan 2 Bangsalan</t>
  </si>
  <si>
    <t>115.9644</t>
  </si>
  <si>
    <t>-0.6249</t>
  </si>
  <si>
    <t>Kampung Jengan Danum RT.08</t>
  </si>
  <si>
    <t>-0.397221</t>
  </si>
  <si>
    <t>115.718717</t>
  </si>
  <si>
    <t>115.688264</t>
  </si>
  <si>
    <t>-0.254378</t>
  </si>
  <si>
    <t>ORANG TENGGELAM</t>
  </si>
  <si>
    <t>Kampung Muara Kelawit</t>
  </si>
  <si>
    <t>Kecelakaan Transportasi Air</t>
  </si>
  <si>
    <t>TANGGAL KEJADIAN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</si>
</sst>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164" formatCode="[$-421]dd\ mmmm\ yyyy;@"/>
    <numFmt numFmtId="165" formatCode="General&quot; Kantor Terbakar&quot;"/>
    <numFmt numFmtId="166" formatCode="General&quot; Ha&quot;"/>
    <numFmt numFmtId="167" formatCode="General&quot; Rumah&quot;"/>
    <numFmt numFmtId="168" formatCode="General&quot; Kantor&quot;"/>
    <numFmt numFmtId="169" formatCode="General&quot; KEJADIAN&quot;"/>
    <numFmt numFmtId="170" formatCode="General&quot; Orang&quot;"/>
    <numFmt numFmtId="171" formatCode="General&quot; Tiang Listrik&quot;"/>
    <numFmt numFmtId="172" formatCode="General&quot; Gedung Walet&quot;"/>
    <numFmt numFmtId="173" formatCode="General&quot; Bangunan&quot;"/>
    <numFmt numFmtId="174" formatCode="General&quot; Kendaraan&quot;"/>
    <numFmt numFmtId="175" formatCode="General&quot; FASKES&quot;"/>
    <numFmt numFmtId="176" formatCode="General&quot; Posyandu&quot;"/>
    <numFmt numFmtId="177" formatCode="General&quot; Kantor Petinggi&quot;"/>
    <numFmt numFmtId="178" formatCode="General&quot; FASUM&quot;"/>
    <numFmt numFmtId="179" formatCode="General&quot; Tempat&quot;"/>
    <numFmt numFmtId="180" formatCode="General&quot; Jembatan&quot;"/>
    <numFmt numFmtId="181" formatCode="General&quot; Ha Sawah&quot;"/>
    <numFmt numFmtId="182" formatCode="General&quot; Ruas Jalan&quot;"/>
    <numFmt numFmtId="183" formatCode="General&quot; Jiwa&quot;"/>
    <numFmt numFmtId="184" formatCode="General&quot; KK&quot;"/>
    <numFmt numFmtId="185" formatCode="General&quot; Gereja&quot;"/>
    <numFmt numFmtId="186" formatCode="General&quot; Kendaraan R2&quot;"/>
    <numFmt numFmtId="187" formatCode="General&quot; Bangsalan&quot;"/>
    <numFmt numFmtId="188" formatCode="General\ &quot;Mesin SPBU&quot;"/>
    <numFmt numFmtId="189" formatCode="General\ &quot;Ha Sawah&quot;"/>
    <numFmt numFmtId="190" formatCode="General&quot; Ha. Kebun Karet&quot;"/>
    <numFmt numFmtId="191" formatCode="General\ &quot;Ha&quot;"/>
    <numFmt numFmtId="192" formatCode="General\ &quot;Ha. Pertanian&quot;"/>
    <numFmt numFmtId="193" formatCode="General&quot; Ha. Perkebunan&quot;"/>
    <numFmt numFmtId="194" formatCode="General\ &quot;m&quot;"/>
    <numFmt numFmtId="195" formatCode="General\ &quot;meter&quot;"/>
    <numFmt numFmtId="196" formatCode="General\ &quot;Ha. Wilayah&quot;"/>
    <numFmt numFmtId="197" formatCode="General&quot; Garasi&quot;"/>
    <numFmt numFmtId="198" formatCode="General&quot; Kabel Listrik&quot;"/>
    <numFmt numFmtId="199" formatCode="General&quot; Mesin Ketinting&quot;"/>
  </numFmts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6" fillId="0" borderId="0"/>
    <xf numFmtId="0" fontId="7" fillId="0" borderId="0"/>
    <xf numFmtId="0" fontId="8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3" fillId="0" borderId="0" xfId="1" quotePrefix="1" applyNumberFormat="1" applyFont="1" applyFill="1" applyBorder="1" applyAlignment="1">
      <alignment horizontal="center" vertical="center"/>
    </xf>
    <xf numFmtId="164" fontId="3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69" fontId="5" fillId="0" borderId="0" xfId="0" applyNumberFormat="1" applyFont="1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164" fontId="0" fillId="0" borderId="0" xfId="1" quotePrefix="1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9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horizontal="center" vertical="center"/>
    </xf>
    <xf numFmtId="187" fontId="0" fillId="0" borderId="0" xfId="0" quotePrefix="1" applyNumberForma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79" fontId="5" fillId="0" borderId="0" xfId="0" applyNumberFormat="1" applyFont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184" fontId="5" fillId="0" borderId="0" xfId="0" applyNumberFormat="1" applyFont="1" applyAlignment="1">
      <alignment horizontal="center" vertical="center"/>
    </xf>
    <xf numFmtId="183" fontId="5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/>
    </xf>
    <xf numFmtId="194" fontId="5" fillId="0" borderId="0" xfId="0" applyNumberFormat="1" applyFont="1" applyAlignment="1">
      <alignment horizontal="center" vertical="center"/>
    </xf>
    <xf numFmtId="191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84" fontId="0" fillId="0" borderId="0" xfId="0" applyNumberFormat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88" fontId="0" fillId="0" borderId="0" xfId="0" applyNumberFormat="1" applyAlignment="1">
      <alignment horizontal="center" vertical="center"/>
    </xf>
    <xf numFmtId="195" fontId="0" fillId="0" borderId="0" xfId="0" applyNumberFormat="1" applyAlignment="1">
      <alignment horizontal="center" vertical="center"/>
    </xf>
    <xf numFmtId="189" fontId="0" fillId="0" borderId="0" xfId="0" applyNumberFormat="1" applyAlignment="1">
      <alignment horizontal="center" vertical="center"/>
    </xf>
    <xf numFmtId="190" fontId="0" fillId="0" borderId="0" xfId="0" applyNumberForma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3" fontId="0" fillId="0" borderId="0" xfId="0" applyNumberFormat="1" applyAlignment="1">
      <alignment horizontal="center" vertical="center"/>
    </xf>
    <xf numFmtId="196" fontId="0" fillId="0" borderId="0" xfId="0" applyNumberFormat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3" fontId="0" fillId="0" borderId="0" xfId="0" applyNumberFormat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86" fontId="0" fillId="0" borderId="0" xfId="0" applyNumberFormat="1" applyAlignment="1">
      <alignment horizontal="center" vertical="center"/>
    </xf>
    <xf numFmtId="185" fontId="0" fillId="0" borderId="0" xfId="0" applyNumberFormat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97" fontId="0" fillId="0" borderId="0" xfId="0" applyNumberFormat="1" applyAlignment="1">
      <alignment horizontal="center" vertical="center"/>
    </xf>
    <xf numFmtId="198" fontId="0" fillId="0" borderId="0" xfId="0" applyNumberFormat="1" applyAlignment="1">
      <alignment horizontal="center" vertical="center"/>
    </xf>
    <xf numFmtId="199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left" vertical="center"/>
    </xf>
    <xf numFmtId="3" fontId="0" fillId="0" borderId="0" xfId="0" quotePrefix="1" applyNumberFormat="1" applyAlignment="1">
      <alignment horizontal="left"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</cellXfs>
  <cellStyles count="5">
    <cellStyle name="Bad" xfId="1" builtinId="27"/>
    <cellStyle name="Normal" xfId="0" builtinId="0"/>
    <cellStyle name="Normal 2" xfId="2" xr:uid="{C4DBF005-FD30-4AA0-A203-AC9B91F66793}"/>
    <cellStyle name="Normal 3" xfId="3" xr:uid="{498DE47A-DE80-4B4C-97F9-3FB0AEFC7A59}"/>
    <cellStyle name="Normal 4" xfId="4" xr:uid="{0E24F82B-787D-4B5E-961A-72199D6FC7C5}"/>
  </cellStyles>
  <dxfs count="57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91" formatCode="General\ &quot;Ha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94" formatCode="General\ &quot;m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6" formatCode="General&quot; Ha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6" formatCode="General&quot; Ha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70" formatCode="General&quot; Orang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70" formatCode="General&quot; Orang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70" formatCode="General&quot; Orang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70" formatCode="General&quot; Orang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70" formatCode="General&quot; Orang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83" formatCode="General&quot; Jiwa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84" formatCode="General&quot; KK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74" formatCode="General&quot; Kendaraan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79" formatCode="General&quot; Tempat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9" formatCode="General&quot; KEJADIAN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9" formatCode="General&quot; KEJADIAN&quot;"/>
      <alignment horizontal="center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6" formatCode="General&quot; Ha&quot;"/>
      <alignment horizontal="center" vertical="center" textRotation="0" wrapText="0" indent="0" justifyLastLine="0" shrinkToFit="0" readingOrder="0"/>
    </dxf>
    <dxf>
      <numFmt numFmtId="166" formatCode="General&quot; Ha&quot;"/>
      <alignment horizontal="center" vertical="center" textRotation="0" wrapText="0" indent="0" justifyLastLine="0" shrinkToFit="0" readingOrder="0"/>
    </dxf>
    <dxf>
      <numFmt numFmtId="166" formatCode="General&quot; Ha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87" formatCode="General&quot; Bangsalan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18" Type="http://schemas.openxmlformats.org/officeDocument/2006/relationships/customXml" Target="../customXml/item11.xml"/><Relationship Id="rId26" Type="http://schemas.openxmlformats.org/officeDocument/2006/relationships/customXml" Target="../customXml/item19.xml"/><Relationship Id="rId3" Type="http://schemas.openxmlformats.org/officeDocument/2006/relationships/connections" Target="connections.xml"/><Relationship Id="rId21" Type="http://schemas.openxmlformats.org/officeDocument/2006/relationships/customXml" Target="../customXml/item14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17" Type="http://schemas.openxmlformats.org/officeDocument/2006/relationships/customXml" Target="../customXml/item10.xml"/><Relationship Id="rId25" Type="http://schemas.openxmlformats.org/officeDocument/2006/relationships/customXml" Target="../customXml/item18.xml"/><Relationship Id="rId2" Type="http://schemas.openxmlformats.org/officeDocument/2006/relationships/theme" Target="theme/theme1.xml"/><Relationship Id="rId16" Type="http://schemas.openxmlformats.org/officeDocument/2006/relationships/customXml" Target="../customXml/item9.xml"/><Relationship Id="rId20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11" Type="http://schemas.openxmlformats.org/officeDocument/2006/relationships/customXml" Target="../customXml/item4.xml"/><Relationship Id="rId24" Type="http://schemas.openxmlformats.org/officeDocument/2006/relationships/customXml" Target="../customXml/item17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8.xml"/><Relationship Id="rId23" Type="http://schemas.openxmlformats.org/officeDocument/2006/relationships/customXml" Target="../customXml/item16.xml"/><Relationship Id="rId28" Type="http://schemas.openxmlformats.org/officeDocument/2006/relationships/customXml" Target="../customXml/item21.xml"/><Relationship Id="rId10" Type="http://schemas.openxmlformats.org/officeDocument/2006/relationships/customXml" Target="../customXml/item3.xml"/><Relationship Id="rId19" Type="http://schemas.openxmlformats.org/officeDocument/2006/relationships/customXml" Target="../customXml/item12.xml"/><Relationship Id="rId4" Type="http://schemas.openxmlformats.org/officeDocument/2006/relationships/styles" Target="styles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Relationship Id="rId22" Type="http://schemas.openxmlformats.org/officeDocument/2006/relationships/customXml" Target="../customXml/item15.xml"/><Relationship Id="rId27" Type="http://schemas.openxmlformats.org/officeDocument/2006/relationships/customXml" Target="../customXml/item20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B8D671-0AAB-482E-B177-C50B1E2FE724}" name="bencana" displayName="bencana" ref="A1:AA162" totalsRowCount="1" headerRowDxfId="55" dataDxfId="31" totalsRowDxfId="56">
  <autoFilter ref="A1:AA161" xr:uid="{EEB8D671-0AAB-482E-B177-C50B1E2FE724}"/>
  <tableColumns count="27">
    <tableColumn id="2" xr3:uid="{79F6BCAD-8884-44BD-A428-025D9E61126E}" name="JENIS BENCANA" totalsRowFunction="count" dataDxfId="54" totalsRowDxfId="26"/>
    <tableColumn id="3" xr3:uid="{63FAC2C4-6FB8-414F-AB8E-27A8FFA25B29}" name="TANGGAL KEJADIAN" dataDxfId="53" totalsRowDxfId="25"/>
    <tableColumn id="4" xr3:uid="{06F7A3DF-9718-4D74-84E6-139B39F247F5}" name="KECAMATAN" dataDxfId="52" totalsRowDxfId="24"/>
    <tableColumn id="5" xr3:uid="{C714FDC8-89EC-40DF-BD21-4A0008404608}" name="LOKASI KEJADIAN" totalsRowFunction="count" dataDxfId="30" totalsRowDxfId="23"/>
    <tableColumn id="6" xr3:uid="{450122EA-9495-4EBA-9E28-CDF77479488C}" name="LONG" dataDxfId="29" totalsRowDxfId="22"/>
    <tableColumn id="7" xr3:uid="{E2CF5267-8B31-4A10-94E5-908993FC6D93}" name="LAT" dataDxfId="27" totalsRowDxfId="21"/>
    <tableColumn id="8" xr3:uid="{B66E8AEA-101E-4128-9E6B-8330D43DD60E}" name="RUMAH" totalsRowFunction="sum" dataDxfId="28" totalsRowDxfId="20"/>
    <tableColumn id="9" xr3:uid="{6DB9E867-4EE1-43ED-B706-F21C5B390E94}" name="KANTOR" totalsRowFunction="sum" dataDxfId="51" totalsRowDxfId="19"/>
    <tableColumn id="10" xr3:uid="{F6EAB679-02BF-4853-B6A1-1F27AA4FCC61}" name="SEKOLAH" totalsRowFunction="sum" dataDxfId="50" totalsRowDxfId="18"/>
    <tableColumn id="20" xr3:uid="{053DC306-01CE-44D5-B2C8-B6114242B921}" name="FASKES" totalsRowFunction="sum" dataDxfId="49" totalsRowDxfId="17"/>
    <tableColumn id="19" xr3:uid="{54B205AB-FA70-427A-8C94-AE8EE371AA7E}" name="FASUM" totalsRowFunction="count" dataDxfId="48" totalsRowDxfId="16"/>
    <tableColumn id="1" xr3:uid="{55AACC14-7C09-4BF5-B8D3-347090A4DA3F}" name="RUMAH IBADAH" totalsRowFunction="sum" dataDxfId="47" totalsRowDxfId="15"/>
    <tableColumn id="21" xr3:uid="{E9E24DA9-0EF5-4AD8-A1B3-8E217EC5C74E}" name="LAIN-LAIN" totalsRowFunction="sum" dataDxfId="46" totalsRowDxfId="14"/>
    <tableColumn id="22" xr3:uid="{47D9DF36-9109-4AAE-8142-F0BD03F3CD68}" name="KENDARAAN" totalsRowFunction="sum" dataDxfId="45" totalsRowDxfId="13"/>
    <tableColumn id="24" xr3:uid="{1F728C61-147F-4A79-A77D-9D689991D350}" name="JUMLAH KK" totalsRowFunction="sum" dataDxfId="44" totalsRowDxfId="12"/>
    <tableColumn id="25" xr3:uid="{2796A02D-6204-4D42-BD89-677726F081FC}" name="JUMLAH JIWA" totalsRowFunction="sum" dataDxfId="43" totalsRowDxfId="11"/>
    <tableColumn id="11" xr3:uid="{DDD3C09F-F4BA-4AEA-9DC7-B7A9E66E79F7}" name="KORBAN MENINGGAL" totalsRowFunction="sum" dataDxfId="42" totalsRowDxfId="10"/>
    <tableColumn id="12" xr3:uid="{56FF6D97-0566-4E2A-A7D0-092766ECCDC7}" name="KORBAN LUKA" totalsRowFunction="sum" dataDxfId="41" totalsRowDxfId="9"/>
    <tableColumn id="13" xr3:uid="{E5E3584C-7224-4D3F-9E6D-42A294616595}" name="KORBAN MENGUNGSI" totalsRowFunction="sum" dataDxfId="40" totalsRowDxfId="8"/>
    <tableColumn id="14" xr3:uid="{4C801E6B-F2B1-42D0-AD05-70128EA41AA2}" name="KORBAN TAK DITEMUKAN" totalsRowFunction="sum" dataDxfId="39" totalsRowDxfId="7"/>
    <tableColumn id="23" xr3:uid="{496FE422-6A0D-45F4-844E-E0B6E46491EC}" name="KORBAN SELAMAT" totalsRowFunction="sum" dataDxfId="38" totalsRowDxfId="6"/>
    <tableColumn id="15" xr3:uid="{6EAD109E-BFBB-44AF-B156-D6EF7A8864D9}" name="LUAS TERBAKAR (Ha)" totalsRowFunction="sum" dataDxfId="37" totalsRowDxfId="5"/>
    <tableColumn id="27" xr3:uid="{1392DB5B-EBB3-45FB-B212-DACFF694FD63}" name="JENIS LAHAN" dataDxfId="36" totalsRowDxfId="4"/>
    <tableColumn id="26" xr3:uid="{689C9961-C35D-40C9-B57D-AFEF82FD71CB}" name="KETINGGIAN AIR (TMA)" dataDxfId="35" totalsRowDxfId="3"/>
    <tableColumn id="16" xr3:uid="{845098D0-7377-4168-8B35-D9B662488819}" name="LUAS TERENDAM" totalsRowFunction="sum" dataDxfId="34" totalsRowDxfId="2"/>
    <tableColumn id="17" xr3:uid="{77322083-23D7-4AB0-83F9-8A5D0A35D074}" name="LUAS LONGSOR" dataDxfId="33" totalsRowDxfId="1"/>
    <tableColumn id="18" xr3:uid="{368C296B-2382-44D6-90D9-116E9755ABE7}" name="KETERANGAN" dataDxfId="32" totalsRow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39154-BF29-49F5-9FA1-32A9072A2E4C}">
  <sheetPr>
    <pageSetUpPr fitToPage="1"/>
  </sheetPr>
  <dimension ref="A1:AA162"/>
  <sheetViews>
    <sheetView tabSelected="1" view="pageBreakPreview" zoomScale="90" zoomScaleNormal="90" zoomScaleSheetLayoutView="90" workbookViewId="0">
      <pane ySplit="1" topLeftCell="A2" activePane="bottomLeft" state="frozen"/>
      <selection pane="bottomLeft" activeCell="H94" sqref="H94"/>
    </sheetView>
  </sheetViews>
  <sheetFormatPr defaultRowHeight="15" x14ac:dyDescent="0.25"/>
  <cols>
    <col min="1" max="1" width="30" style="7" customWidth="1"/>
    <col min="2" max="2" width="20.42578125" customWidth="1"/>
    <col min="3" max="3" width="24.28515625" customWidth="1"/>
    <col min="4" max="4" width="33.28515625" customWidth="1"/>
    <col min="5" max="5" width="13.85546875" customWidth="1"/>
    <col min="6" max="6" width="12.42578125" customWidth="1"/>
    <col min="7" max="7" width="9.28515625" customWidth="1"/>
    <col min="8" max="8" width="8.7109375" customWidth="1"/>
    <col min="9" max="9" width="9.7109375" customWidth="1"/>
    <col min="10" max="10" width="8" customWidth="1"/>
    <col min="11" max="11" width="8.140625" customWidth="1"/>
    <col min="12" max="12" width="9.5703125" customWidth="1"/>
    <col min="13" max="13" width="16.7109375" customWidth="1"/>
    <col min="14" max="14" width="15.28515625" customWidth="1"/>
    <col min="15" max="15" width="11" customWidth="1"/>
    <col min="16" max="16" width="14.85546875" customWidth="1"/>
    <col min="17" max="17" width="15.7109375" customWidth="1"/>
    <col min="18" max="18" width="12.5703125" customWidth="1"/>
    <col min="19" max="19" width="11.85546875" customWidth="1"/>
    <col min="20" max="20" width="15.5703125" customWidth="1"/>
    <col min="21" max="21" width="11.5703125" customWidth="1"/>
    <col min="22" max="22" width="14.140625" customWidth="1"/>
    <col min="23" max="23" width="11.42578125" style="7" customWidth="1"/>
    <col min="24" max="24" width="13.140625" customWidth="1"/>
    <col min="25" max="25" width="18.5703125" customWidth="1"/>
    <col min="26" max="26" width="22.7109375" customWidth="1"/>
    <col min="27" max="27" width="40.5703125" customWidth="1"/>
  </cols>
  <sheetData>
    <row r="1" spans="1:27" s="1" customFormat="1" ht="57" customHeight="1" x14ac:dyDescent="0.25">
      <c r="A1" s="15" t="s">
        <v>0</v>
      </c>
      <c r="B1" s="15" t="s">
        <v>439</v>
      </c>
      <c r="C1" s="15" t="s">
        <v>2</v>
      </c>
      <c r="D1" s="15" t="s">
        <v>1</v>
      </c>
      <c r="E1" s="15" t="s">
        <v>3</v>
      </c>
      <c r="F1" s="15" t="s">
        <v>4</v>
      </c>
      <c r="G1" s="15" t="s">
        <v>17</v>
      </c>
      <c r="H1" s="15" t="s">
        <v>13</v>
      </c>
      <c r="I1" s="15" t="s">
        <v>14</v>
      </c>
      <c r="J1" s="15" t="s">
        <v>15</v>
      </c>
      <c r="K1" s="15" t="s">
        <v>16</v>
      </c>
      <c r="L1" s="15" t="s">
        <v>21</v>
      </c>
      <c r="M1" s="15" t="s">
        <v>424</v>
      </c>
      <c r="N1" s="15" t="s">
        <v>22</v>
      </c>
      <c r="O1" s="15" t="s">
        <v>23</v>
      </c>
      <c r="P1" s="15" t="s">
        <v>25</v>
      </c>
      <c r="Q1" s="15" t="s">
        <v>18</v>
      </c>
      <c r="R1" s="15" t="s">
        <v>5</v>
      </c>
      <c r="S1" s="15" t="s">
        <v>6</v>
      </c>
      <c r="T1" s="15" t="s">
        <v>7</v>
      </c>
      <c r="U1" s="15" t="s">
        <v>20</v>
      </c>
      <c r="V1" s="15" t="s">
        <v>11</v>
      </c>
      <c r="W1" s="15" t="s">
        <v>272</v>
      </c>
      <c r="X1" s="15" t="s">
        <v>177</v>
      </c>
      <c r="Y1" s="15" t="s">
        <v>8</v>
      </c>
      <c r="Z1" s="15" t="s">
        <v>9</v>
      </c>
      <c r="AA1" s="15" t="s">
        <v>19</v>
      </c>
    </row>
    <row r="2" spans="1:27" ht="24.95" customHeight="1" x14ac:dyDescent="0.25">
      <c r="A2" s="23" t="s">
        <v>12</v>
      </c>
      <c r="B2" s="2">
        <v>45302</v>
      </c>
      <c r="C2" s="23" t="s">
        <v>24</v>
      </c>
      <c r="D2" s="23" t="s">
        <v>26</v>
      </c>
      <c r="E2" s="53"/>
      <c r="F2" s="55"/>
      <c r="G2" s="23">
        <v>1</v>
      </c>
      <c r="H2" s="23"/>
      <c r="I2" s="23"/>
      <c r="J2" s="23"/>
      <c r="K2" s="23"/>
      <c r="L2" s="23"/>
      <c r="M2" s="23"/>
      <c r="N2" s="23"/>
      <c r="O2" s="24"/>
      <c r="P2" s="25"/>
      <c r="Q2" s="23"/>
      <c r="R2" s="23"/>
      <c r="S2" s="23"/>
      <c r="T2" s="23"/>
      <c r="U2" s="11"/>
      <c r="V2" s="11"/>
      <c r="W2" s="11"/>
      <c r="X2" s="11"/>
      <c r="Y2" s="23"/>
      <c r="Z2" s="23"/>
      <c r="AA2" s="23"/>
    </row>
    <row r="3" spans="1:27" ht="24.95" customHeight="1" x14ac:dyDescent="0.25">
      <c r="A3" s="23" t="s">
        <v>12</v>
      </c>
      <c r="B3" s="2">
        <v>45302</v>
      </c>
      <c r="C3" s="23" t="s">
        <v>10</v>
      </c>
      <c r="D3" s="23" t="s">
        <v>27</v>
      </c>
      <c r="E3" s="53" t="s">
        <v>28</v>
      </c>
      <c r="F3" s="55" t="s">
        <v>29</v>
      </c>
      <c r="G3" s="23">
        <v>1</v>
      </c>
      <c r="H3" s="23"/>
      <c r="I3" s="23"/>
      <c r="J3" s="23"/>
      <c r="K3" s="23"/>
      <c r="L3" s="23"/>
      <c r="M3" s="23"/>
      <c r="N3" s="23"/>
      <c r="O3" s="24">
        <v>1</v>
      </c>
      <c r="P3" s="25">
        <v>3</v>
      </c>
      <c r="Q3" s="23"/>
      <c r="R3" s="23"/>
      <c r="S3" s="23"/>
      <c r="T3" s="23"/>
      <c r="U3" s="26"/>
      <c r="V3" s="11"/>
      <c r="W3" s="11"/>
      <c r="X3" s="11"/>
      <c r="Y3" s="23"/>
      <c r="Z3" s="23"/>
      <c r="AA3" s="23"/>
    </row>
    <row r="4" spans="1:27" ht="24.95" customHeight="1" x14ac:dyDescent="0.25">
      <c r="A4" s="23" t="s">
        <v>30</v>
      </c>
      <c r="B4" s="10">
        <v>45307</v>
      </c>
      <c r="C4" s="23" t="s">
        <v>31</v>
      </c>
      <c r="D4" s="23" t="s">
        <v>32</v>
      </c>
      <c r="E4" s="54"/>
      <c r="F4" s="55"/>
      <c r="G4" s="23">
        <v>1</v>
      </c>
      <c r="H4" s="23"/>
      <c r="I4" s="23"/>
      <c r="J4" s="23"/>
      <c r="K4" s="23"/>
      <c r="L4" s="23"/>
      <c r="M4" s="23"/>
      <c r="N4" s="23"/>
      <c r="O4" s="24"/>
      <c r="P4" s="25"/>
      <c r="Q4" s="23"/>
      <c r="R4" s="23"/>
      <c r="S4" s="23"/>
      <c r="T4" s="23"/>
      <c r="U4" s="11"/>
      <c r="V4" s="11"/>
      <c r="W4" s="11"/>
      <c r="X4" s="11"/>
      <c r="Y4" s="23"/>
      <c r="Z4" s="23"/>
      <c r="AA4" s="23"/>
    </row>
    <row r="5" spans="1:27" ht="24.95" customHeight="1" x14ac:dyDescent="0.25">
      <c r="A5" s="23" t="s">
        <v>41</v>
      </c>
      <c r="B5" s="10">
        <v>45315</v>
      </c>
      <c r="C5" s="23" t="s">
        <v>81</v>
      </c>
      <c r="D5" s="23" t="s">
        <v>82</v>
      </c>
      <c r="E5" s="54"/>
      <c r="F5" s="55"/>
      <c r="G5" s="23">
        <v>1</v>
      </c>
      <c r="H5" s="23"/>
      <c r="I5" s="23"/>
      <c r="J5" s="23"/>
      <c r="K5" s="23"/>
      <c r="L5" s="23"/>
      <c r="M5" s="23"/>
      <c r="N5" s="23"/>
      <c r="O5" s="24">
        <v>1</v>
      </c>
      <c r="P5" s="25">
        <v>6</v>
      </c>
      <c r="Q5" s="23"/>
      <c r="R5" s="23"/>
      <c r="S5" s="23"/>
      <c r="T5" s="23"/>
      <c r="U5" s="26">
        <v>6</v>
      </c>
      <c r="V5" s="11"/>
      <c r="W5" s="11"/>
      <c r="X5" s="11"/>
      <c r="Y5" s="23"/>
      <c r="Z5" s="23"/>
      <c r="AA5" s="23" t="s">
        <v>83</v>
      </c>
    </row>
    <row r="6" spans="1:27" ht="24.95" customHeight="1" x14ac:dyDescent="0.25">
      <c r="A6" s="23" t="s">
        <v>33</v>
      </c>
      <c r="B6" s="10">
        <v>45319</v>
      </c>
      <c r="C6" s="23" t="s">
        <v>34</v>
      </c>
      <c r="D6" s="23" t="s">
        <v>35</v>
      </c>
      <c r="E6" s="53"/>
      <c r="F6" s="55"/>
      <c r="G6" s="23"/>
      <c r="H6" s="23"/>
      <c r="I6" s="23"/>
      <c r="J6" s="23"/>
      <c r="K6" s="23"/>
      <c r="L6" s="23"/>
      <c r="M6" s="23"/>
      <c r="N6" s="23"/>
      <c r="O6" s="24"/>
      <c r="P6" s="25"/>
      <c r="Q6" s="23"/>
      <c r="R6" s="23"/>
      <c r="S6" s="23"/>
      <c r="T6" s="23"/>
      <c r="U6" s="11"/>
      <c r="V6" s="11">
        <v>1</v>
      </c>
      <c r="W6" s="11" t="s">
        <v>285</v>
      </c>
      <c r="X6" s="11"/>
      <c r="Y6" s="23"/>
      <c r="Z6" s="23"/>
      <c r="AA6" s="23" t="s">
        <v>40</v>
      </c>
    </row>
    <row r="7" spans="1:27" ht="24.95" customHeight="1" x14ac:dyDescent="0.25">
      <c r="A7" s="23" t="s">
        <v>41</v>
      </c>
      <c r="B7" s="10">
        <v>45327</v>
      </c>
      <c r="C7" s="23" t="s">
        <v>10</v>
      </c>
      <c r="D7" s="23" t="s">
        <v>43</v>
      </c>
      <c r="E7" s="53"/>
      <c r="F7" s="55"/>
      <c r="G7" s="23"/>
      <c r="H7" s="23"/>
      <c r="I7" s="23"/>
      <c r="J7" s="23"/>
      <c r="K7" s="23"/>
      <c r="L7" s="23"/>
      <c r="M7" s="23"/>
      <c r="N7" s="23"/>
      <c r="O7" s="24"/>
      <c r="P7" s="25"/>
      <c r="Q7" s="23"/>
      <c r="R7" s="23"/>
      <c r="S7" s="23"/>
      <c r="T7" s="23"/>
      <c r="U7" s="11"/>
      <c r="V7" s="11"/>
      <c r="W7" s="11"/>
      <c r="X7" s="11"/>
      <c r="Y7" s="23"/>
      <c r="Z7" s="23"/>
      <c r="AA7" s="23" t="s">
        <v>47</v>
      </c>
    </row>
    <row r="8" spans="1:27" ht="24.95" customHeight="1" x14ac:dyDescent="0.25">
      <c r="A8" s="23" t="s">
        <v>41</v>
      </c>
      <c r="B8" s="10">
        <v>45336</v>
      </c>
      <c r="C8" s="23" t="s">
        <v>56</v>
      </c>
      <c r="D8" s="23" t="s">
        <v>88</v>
      </c>
      <c r="E8" s="53" t="s">
        <v>44</v>
      </c>
      <c r="F8" s="55" t="s">
        <v>46</v>
      </c>
      <c r="G8" s="23"/>
      <c r="H8" s="23"/>
      <c r="I8" s="23"/>
      <c r="J8" s="23"/>
      <c r="K8" s="23"/>
      <c r="L8" s="23"/>
      <c r="M8" s="23"/>
      <c r="N8" s="23"/>
      <c r="O8" s="24"/>
      <c r="P8" s="25"/>
      <c r="Q8" s="23"/>
      <c r="R8" s="23"/>
      <c r="S8" s="23"/>
      <c r="T8" s="23"/>
      <c r="U8" s="11"/>
      <c r="V8" s="11"/>
      <c r="W8" s="11"/>
      <c r="X8" s="11"/>
      <c r="Y8" s="23"/>
      <c r="Z8" s="23"/>
      <c r="AA8" s="23" t="s">
        <v>47</v>
      </c>
    </row>
    <row r="9" spans="1:27" ht="24.95" customHeight="1" x14ac:dyDescent="0.25">
      <c r="A9" s="23" t="s">
        <v>33</v>
      </c>
      <c r="B9" s="10">
        <v>45339</v>
      </c>
      <c r="C9" s="23" t="s">
        <v>24</v>
      </c>
      <c r="D9" s="23" t="s">
        <v>36</v>
      </c>
      <c r="E9" s="53"/>
      <c r="F9" s="55"/>
      <c r="G9" s="23"/>
      <c r="H9" s="23"/>
      <c r="I9" s="23"/>
      <c r="J9" s="23"/>
      <c r="K9" s="23"/>
      <c r="L9" s="23"/>
      <c r="M9" s="23"/>
      <c r="N9" s="23"/>
      <c r="O9" s="24"/>
      <c r="P9" s="25"/>
      <c r="Q9" s="23"/>
      <c r="R9" s="23"/>
      <c r="S9" s="23"/>
      <c r="T9" s="23"/>
      <c r="U9" s="11"/>
      <c r="V9" s="11">
        <v>1</v>
      </c>
      <c r="W9" s="11" t="s">
        <v>285</v>
      </c>
      <c r="X9" s="11"/>
      <c r="Y9" s="23"/>
      <c r="Z9" s="23"/>
      <c r="AA9" s="23" t="s">
        <v>39</v>
      </c>
    </row>
    <row r="10" spans="1:27" ht="24.95" customHeight="1" x14ac:dyDescent="0.25">
      <c r="A10" s="23" t="s">
        <v>33</v>
      </c>
      <c r="B10" s="10">
        <v>45341</v>
      </c>
      <c r="C10" s="23" t="s">
        <v>10</v>
      </c>
      <c r="D10" s="23" t="s">
        <v>37</v>
      </c>
      <c r="E10" s="53" t="s">
        <v>45</v>
      </c>
      <c r="F10" s="55" t="s">
        <v>38</v>
      </c>
      <c r="G10" s="23"/>
      <c r="H10" s="23"/>
      <c r="I10" s="23"/>
      <c r="J10" s="23"/>
      <c r="K10" s="23"/>
      <c r="L10" s="23"/>
      <c r="M10" s="23"/>
      <c r="N10" s="23"/>
      <c r="O10" s="24"/>
      <c r="P10" s="25"/>
      <c r="Q10" s="23"/>
      <c r="R10" s="23"/>
      <c r="S10" s="23"/>
      <c r="T10" s="23"/>
      <c r="U10" s="11"/>
      <c r="V10" s="11">
        <v>1.2</v>
      </c>
      <c r="W10" s="11" t="s">
        <v>285</v>
      </c>
      <c r="X10" s="11"/>
      <c r="Y10" s="23"/>
      <c r="Z10" s="23"/>
      <c r="AA10" s="23"/>
    </row>
    <row r="11" spans="1:27" ht="24.95" customHeight="1" x14ac:dyDescent="0.25">
      <c r="A11" s="23" t="s">
        <v>33</v>
      </c>
      <c r="B11" s="10">
        <v>45343</v>
      </c>
      <c r="C11" s="23" t="s">
        <v>10</v>
      </c>
      <c r="D11" s="23" t="s">
        <v>48</v>
      </c>
      <c r="E11" s="53" t="s">
        <v>319</v>
      </c>
      <c r="F11" s="55" t="s">
        <v>318</v>
      </c>
      <c r="G11" s="23"/>
      <c r="H11" s="23"/>
      <c r="I11" s="23"/>
      <c r="J11" s="23"/>
      <c r="K11" s="23"/>
      <c r="L11" s="23"/>
      <c r="M11" s="23"/>
      <c r="N11" s="23"/>
      <c r="O11" s="24"/>
      <c r="P11" s="25"/>
      <c r="Q11" s="23"/>
      <c r="R11" s="23"/>
      <c r="S11" s="23"/>
      <c r="T11" s="23"/>
      <c r="U11" s="11"/>
      <c r="V11" s="11">
        <v>0.3</v>
      </c>
      <c r="W11" s="11" t="s">
        <v>285</v>
      </c>
      <c r="X11" s="11"/>
      <c r="Y11" s="23"/>
      <c r="Z11" s="23"/>
      <c r="AA11" s="23"/>
    </row>
    <row r="12" spans="1:27" ht="24.95" customHeight="1" x14ac:dyDescent="0.25">
      <c r="A12" s="23" t="s">
        <v>33</v>
      </c>
      <c r="B12" s="10">
        <v>45345</v>
      </c>
      <c r="C12" s="23" t="s">
        <v>10</v>
      </c>
      <c r="D12" s="23" t="s">
        <v>49</v>
      </c>
      <c r="E12" s="53" t="s">
        <v>50</v>
      </c>
      <c r="F12" s="55" t="s">
        <v>51</v>
      </c>
      <c r="G12" s="23"/>
      <c r="H12" s="23"/>
      <c r="I12" s="23"/>
      <c r="J12" s="23"/>
      <c r="K12" s="23"/>
      <c r="L12" s="23"/>
      <c r="M12" s="23"/>
      <c r="N12" s="23"/>
      <c r="O12" s="24"/>
      <c r="P12" s="25"/>
      <c r="Q12" s="23"/>
      <c r="R12" s="23"/>
      <c r="S12" s="23"/>
      <c r="T12" s="23"/>
      <c r="U12" s="11"/>
      <c r="V12" s="11">
        <v>5</v>
      </c>
      <c r="W12" s="11" t="s">
        <v>285</v>
      </c>
      <c r="X12" s="11"/>
      <c r="Y12" s="23"/>
      <c r="Z12" s="23"/>
      <c r="AA12" s="23"/>
    </row>
    <row r="13" spans="1:27" ht="24.95" customHeight="1" x14ac:dyDescent="0.25">
      <c r="A13" s="23" t="s">
        <v>33</v>
      </c>
      <c r="B13" s="10">
        <v>45345</v>
      </c>
      <c r="C13" s="23" t="s">
        <v>10</v>
      </c>
      <c r="D13" s="23" t="s">
        <v>42</v>
      </c>
      <c r="E13" s="53" t="s">
        <v>64</v>
      </c>
      <c r="F13" s="55" t="s">
        <v>65</v>
      </c>
      <c r="G13" s="23"/>
      <c r="H13" s="23"/>
      <c r="I13" s="23"/>
      <c r="J13" s="23"/>
      <c r="K13" s="23"/>
      <c r="L13" s="23"/>
      <c r="M13" s="23"/>
      <c r="N13" s="23"/>
      <c r="O13" s="24"/>
      <c r="P13" s="25"/>
      <c r="Q13" s="23"/>
      <c r="R13" s="23"/>
      <c r="S13" s="23"/>
      <c r="T13" s="23"/>
      <c r="U13" s="11"/>
      <c r="V13" s="11">
        <v>0.5</v>
      </c>
      <c r="W13" s="11" t="s">
        <v>285</v>
      </c>
      <c r="X13" s="11"/>
      <c r="Y13" s="23"/>
      <c r="Z13" s="23"/>
      <c r="AA13" s="23"/>
    </row>
    <row r="14" spans="1:27" ht="24.95" customHeight="1" x14ac:dyDescent="0.25">
      <c r="A14" s="23" t="s">
        <v>33</v>
      </c>
      <c r="B14" s="10">
        <v>45351</v>
      </c>
      <c r="C14" s="23" t="s">
        <v>52</v>
      </c>
      <c r="D14" s="23" t="s">
        <v>53</v>
      </c>
      <c r="E14" s="53" t="s">
        <v>55</v>
      </c>
      <c r="F14" s="55" t="s">
        <v>54</v>
      </c>
      <c r="G14" s="23"/>
      <c r="H14" s="23"/>
      <c r="I14" s="23"/>
      <c r="J14" s="23"/>
      <c r="K14" s="23"/>
      <c r="L14" s="23"/>
      <c r="M14" s="23"/>
      <c r="N14" s="23"/>
      <c r="O14" s="24"/>
      <c r="P14" s="25"/>
      <c r="Q14" s="23"/>
      <c r="R14" s="23"/>
      <c r="S14" s="23"/>
      <c r="T14" s="23"/>
      <c r="U14" s="11"/>
      <c r="V14" s="11">
        <v>1</v>
      </c>
      <c r="W14" s="11" t="s">
        <v>285</v>
      </c>
      <c r="X14" s="11"/>
      <c r="Y14" s="23"/>
      <c r="Z14" s="23"/>
      <c r="AA14" s="23"/>
    </row>
    <row r="15" spans="1:27" ht="24.95" customHeight="1" x14ac:dyDescent="0.25">
      <c r="A15" s="23" t="s">
        <v>33</v>
      </c>
      <c r="B15" s="10">
        <v>45351</v>
      </c>
      <c r="C15" s="23" t="s">
        <v>56</v>
      </c>
      <c r="D15" s="23" t="s">
        <v>57</v>
      </c>
      <c r="E15" s="53" t="s">
        <v>58</v>
      </c>
      <c r="F15" s="55" t="s">
        <v>62</v>
      </c>
      <c r="G15" s="23"/>
      <c r="H15" s="23"/>
      <c r="I15" s="23"/>
      <c r="J15" s="23"/>
      <c r="K15" s="23"/>
      <c r="L15" s="23"/>
      <c r="M15" s="23"/>
      <c r="N15" s="23"/>
      <c r="O15" s="24"/>
      <c r="P15" s="25"/>
      <c r="Q15" s="23"/>
      <c r="R15" s="23"/>
      <c r="S15" s="23"/>
      <c r="T15" s="23"/>
      <c r="U15" s="11"/>
      <c r="V15" s="11">
        <v>1.5</v>
      </c>
      <c r="W15" s="11" t="s">
        <v>285</v>
      </c>
      <c r="X15" s="11"/>
      <c r="Y15" s="23"/>
      <c r="Z15" s="23"/>
      <c r="AA15" s="23"/>
    </row>
    <row r="16" spans="1:27" ht="24.95" customHeight="1" x14ac:dyDescent="0.25">
      <c r="A16" s="23" t="s">
        <v>33</v>
      </c>
      <c r="B16" s="10">
        <v>45351</v>
      </c>
      <c r="C16" s="23" t="s">
        <v>59</v>
      </c>
      <c r="D16" s="23" t="s">
        <v>60</v>
      </c>
      <c r="E16" s="53" t="s">
        <v>63</v>
      </c>
      <c r="F16" s="55" t="s">
        <v>61</v>
      </c>
      <c r="G16" s="23"/>
      <c r="H16" s="23"/>
      <c r="I16" s="23"/>
      <c r="J16" s="23"/>
      <c r="K16" s="23"/>
      <c r="L16" s="23"/>
      <c r="M16" s="23"/>
      <c r="N16" s="23"/>
      <c r="O16" s="24"/>
      <c r="P16" s="25"/>
      <c r="Q16" s="23"/>
      <c r="R16" s="23"/>
      <c r="S16" s="23"/>
      <c r="T16" s="23"/>
      <c r="U16" s="11"/>
      <c r="V16" s="11">
        <v>1</v>
      </c>
      <c r="W16" s="11" t="s">
        <v>285</v>
      </c>
      <c r="X16" s="11"/>
      <c r="Y16" s="23"/>
      <c r="Z16" s="23"/>
      <c r="AA16" s="23"/>
    </row>
    <row r="17" spans="1:27" ht="24.95" customHeight="1" x14ac:dyDescent="0.25">
      <c r="A17" s="23" t="s">
        <v>33</v>
      </c>
      <c r="B17" s="10">
        <v>45352</v>
      </c>
      <c r="C17" s="23" t="s">
        <v>10</v>
      </c>
      <c r="D17" s="23" t="s">
        <v>66</v>
      </c>
      <c r="E17" s="53" t="s">
        <v>70</v>
      </c>
      <c r="F17" s="55" t="s">
        <v>69</v>
      </c>
      <c r="G17" s="23"/>
      <c r="H17" s="23"/>
      <c r="I17" s="23"/>
      <c r="J17" s="23"/>
      <c r="K17" s="23"/>
      <c r="L17" s="23"/>
      <c r="M17" s="23"/>
      <c r="N17" s="23"/>
      <c r="O17" s="24"/>
      <c r="P17" s="25"/>
      <c r="Q17" s="23"/>
      <c r="R17" s="23"/>
      <c r="S17" s="23"/>
      <c r="T17" s="23"/>
      <c r="U17" s="11"/>
      <c r="V17" s="11">
        <v>5</v>
      </c>
      <c r="W17" s="11" t="s">
        <v>278</v>
      </c>
      <c r="X17" s="11"/>
      <c r="Y17" s="23"/>
      <c r="Z17" s="23"/>
      <c r="AA17" s="23"/>
    </row>
    <row r="18" spans="1:27" ht="24.95" customHeight="1" x14ac:dyDescent="0.25">
      <c r="A18" s="23" t="s">
        <v>33</v>
      </c>
      <c r="B18" s="10">
        <v>45352</v>
      </c>
      <c r="C18" s="23" t="s">
        <v>59</v>
      </c>
      <c r="D18" s="23" t="s">
        <v>67</v>
      </c>
      <c r="E18" s="53" t="s">
        <v>72</v>
      </c>
      <c r="F18" s="55" t="s">
        <v>71</v>
      </c>
      <c r="G18" s="23"/>
      <c r="H18" s="23"/>
      <c r="I18" s="23"/>
      <c r="J18" s="23"/>
      <c r="K18" s="23"/>
      <c r="L18" s="23"/>
      <c r="M18" s="23"/>
      <c r="N18" s="23"/>
      <c r="O18" s="24"/>
      <c r="P18" s="25"/>
      <c r="Q18" s="23"/>
      <c r="R18" s="23"/>
      <c r="S18" s="23"/>
      <c r="T18" s="23"/>
      <c r="U18" s="11"/>
      <c r="V18" s="11">
        <v>1</v>
      </c>
      <c r="W18" s="11" t="s">
        <v>278</v>
      </c>
      <c r="X18" s="11"/>
      <c r="Y18" s="23"/>
      <c r="Z18" s="23"/>
      <c r="AA18" s="23"/>
    </row>
    <row r="19" spans="1:27" ht="24.95" customHeight="1" x14ac:dyDescent="0.25">
      <c r="A19" s="23" t="s">
        <v>33</v>
      </c>
      <c r="B19" s="10">
        <v>45352</v>
      </c>
      <c r="C19" s="23" t="s">
        <v>10</v>
      </c>
      <c r="D19" s="23" t="s">
        <v>68</v>
      </c>
      <c r="E19" s="53" t="s">
        <v>320</v>
      </c>
      <c r="F19" s="55" t="s">
        <v>321</v>
      </c>
      <c r="G19" s="23"/>
      <c r="H19" s="23"/>
      <c r="I19" s="23"/>
      <c r="J19" s="23"/>
      <c r="K19" s="23"/>
      <c r="L19" s="23"/>
      <c r="M19" s="23"/>
      <c r="N19" s="23"/>
      <c r="O19" s="24"/>
      <c r="P19" s="25"/>
      <c r="Q19" s="23"/>
      <c r="R19" s="23"/>
      <c r="S19" s="23"/>
      <c r="T19" s="23"/>
      <c r="U19" s="11"/>
      <c r="V19" s="11">
        <v>1.5</v>
      </c>
      <c r="W19" s="11" t="s">
        <v>285</v>
      </c>
      <c r="X19" s="11"/>
      <c r="Y19" s="23"/>
      <c r="Z19" s="23"/>
      <c r="AA19" s="23"/>
    </row>
    <row r="20" spans="1:27" ht="24.95" customHeight="1" x14ac:dyDescent="0.25">
      <c r="A20" s="23" t="s">
        <v>33</v>
      </c>
      <c r="B20" s="10">
        <v>45353</v>
      </c>
      <c r="C20" s="23" t="s">
        <v>31</v>
      </c>
      <c r="D20" s="23" t="s">
        <v>73</v>
      </c>
      <c r="E20" s="53"/>
      <c r="F20" s="55"/>
      <c r="G20" s="23"/>
      <c r="H20" s="23"/>
      <c r="I20" s="23"/>
      <c r="J20" s="23"/>
      <c r="K20" s="23"/>
      <c r="L20" s="23"/>
      <c r="M20" s="23"/>
      <c r="N20" s="23"/>
      <c r="O20" s="24"/>
      <c r="P20" s="25"/>
      <c r="Q20" s="23"/>
      <c r="R20" s="23"/>
      <c r="S20" s="23"/>
      <c r="T20" s="23"/>
      <c r="U20" s="11"/>
      <c r="V20" s="11">
        <v>2.5</v>
      </c>
      <c r="W20" s="11" t="s">
        <v>278</v>
      </c>
      <c r="X20" s="11"/>
      <c r="Y20" s="23"/>
      <c r="Z20" s="23"/>
      <c r="AA20" s="23"/>
    </row>
    <row r="21" spans="1:27" ht="24.95" customHeight="1" x14ac:dyDescent="0.25">
      <c r="A21" s="23" t="s">
        <v>74</v>
      </c>
      <c r="B21" s="10">
        <v>45354</v>
      </c>
      <c r="C21" s="23" t="s">
        <v>31</v>
      </c>
      <c r="D21" s="23" t="s">
        <v>73</v>
      </c>
      <c r="E21" s="53"/>
      <c r="F21" s="55"/>
      <c r="G21" s="23"/>
      <c r="H21" s="23"/>
      <c r="I21" s="23"/>
      <c r="J21" s="23"/>
      <c r="K21" s="23"/>
      <c r="L21" s="23"/>
      <c r="M21" s="23"/>
      <c r="N21" s="23"/>
      <c r="O21" s="24"/>
      <c r="P21" s="25">
        <v>1</v>
      </c>
      <c r="Q21" s="23"/>
      <c r="R21" s="23"/>
      <c r="S21" s="23"/>
      <c r="T21" s="23"/>
      <c r="U21" s="26">
        <v>1</v>
      </c>
      <c r="V21" s="11"/>
      <c r="W21" s="11"/>
      <c r="X21" s="11"/>
      <c r="Y21" s="23"/>
      <c r="Z21" s="23"/>
      <c r="AA21" s="23" t="s">
        <v>358</v>
      </c>
    </row>
    <row r="22" spans="1:27" ht="24.95" customHeight="1" x14ac:dyDescent="0.25">
      <c r="A22" s="23" t="s">
        <v>41</v>
      </c>
      <c r="B22" s="10">
        <v>45364</v>
      </c>
      <c r="C22" s="23" t="s">
        <v>10</v>
      </c>
      <c r="D22" s="23" t="s">
        <v>84</v>
      </c>
      <c r="E22" s="53" t="s">
        <v>85</v>
      </c>
      <c r="F22" s="55" t="s">
        <v>86</v>
      </c>
      <c r="G22" s="23"/>
      <c r="H22" s="23"/>
      <c r="I22" s="23"/>
      <c r="J22" s="23"/>
      <c r="K22" s="23"/>
      <c r="L22" s="23"/>
      <c r="M22" s="23"/>
      <c r="N22" s="23"/>
      <c r="O22" s="24"/>
      <c r="P22" s="25"/>
      <c r="Q22" s="23"/>
      <c r="R22" s="23"/>
      <c r="S22" s="23"/>
      <c r="T22" s="23"/>
      <c r="U22" s="11"/>
      <c r="V22" s="11"/>
      <c r="W22" s="11"/>
      <c r="X22" s="11"/>
      <c r="Y22" s="23"/>
      <c r="Z22" s="23"/>
      <c r="AA22" s="23" t="s">
        <v>87</v>
      </c>
    </row>
    <row r="23" spans="1:27" ht="24.95" customHeight="1" x14ac:dyDescent="0.25">
      <c r="A23" s="23" t="s">
        <v>33</v>
      </c>
      <c r="B23" s="10">
        <v>45369</v>
      </c>
      <c r="C23" s="23" t="s">
        <v>59</v>
      </c>
      <c r="D23" s="23" t="s">
        <v>75</v>
      </c>
      <c r="E23" s="53" t="s">
        <v>80</v>
      </c>
      <c r="F23" s="55" t="s">
        <v>79</v>
      </c>
      <c r="G23" s="23"/>
      <c r="H23" s="23"/>
      <c r="I23" s="23"/>
      <c r="J23" s="23"/>
      <c r="K23" s="23"/>
      <c r="L23" s="23"/>
      <c r="M23" s="23"/>
      <c r="N23" s="23"/>
      <c r="O23" s="24"/>
      <c r="P23" s="25"/>
      <c r="Q23" s="23"/>
      <c r="R23" s="23"/>
      <c r="S23" s="23"/>
      <c r="T23" s="23"/>
      <c r="U23" s="11"/>
      <c r="V23" s="11">
        <v>1.1519999999999999</v>
      </c>
      <c r="W23" s="11" t="s">
        <v>285</v>
      </c>
      <c r="X23" s="11"/>
      <c r="Y23" s="23"/>
      <c r="Z23" s="23"/>
      <c r="AA23" s="23"/>
    </row>
    <row r="24" spans="1:27" ht="24.95" customHeight="1" x14ac:dyDescent="0.25">
      <c r="A24" s="23" t="s">
        <v>33</v>
      </c>
      <c r="B24" s="10">
        <v>45369</v>
      </c>
      <c r="C24" s="23" t="s">
        <v>56</v>
      </c>
      <c r="D24" s="23" t="s">
        <v>76</v>
      </c>
      <c r="E24" s="53" t="s">
        <v>77</v>
      </c>
      <c r="F24" s="55" t="s">
        <v>78</v>
      </c>
      <c r="G24" s="23"/>
      <c r="H24" s="23"/>
      <c r="I24" s="23"/>
      <c r="J24" s="23"/>
      <c r="K24" s="23"/>
      <c r="L24" s="23"/>
      <c r="M24" s="23"/>
      <c r="N24" s="23"/>
      <c r="O24" s="24"/>
      <c r="P24" s="25"/>
      <c r="Q24" s="23"/>
      <c r="R24" s="23"/>
      <c r="S24" s="23"/>
      <c r="T24" s="23"/>
      <c r="U24" s="11"/>
      <c r="V24" s="11">
        <v>7</v>
      </c>
      <c r="W24" s="11" t="s">
        <v>285</v>
      </c>
      <c r="X24" s="11"/>
      <c r="Y24" s="23"/>
      <c r="Z24" s="23"/>
      <c r="AA24" s="23"/>
    </row>
    <row r="25" spans="1:27" ht="24.95" customHeight="1" x14ac:dyDescent="0.25">
      <c r="A25" s="23" t="s">
        <v>33</v>
      </c>
      <c r="B25" s="10">
        <v>45376</v>
      </c>
      <c r="C25" s="23" t="s">
        <v>10</v>
      </c>
      <c r="D25" s="23" t="s">
        <v>89</v>
      </c>
      <c r="E25" s="53" t="s">
        <v>90</v>
      </c>
      <c r="F25" s="55" t="s">
        <v>91</v>
      </c>
      <c r="G25" s="23"/>
      <c r="H25" s="23"/>
      <c r="I25" s="23"/>
      <c r="J25" s="23"/>
      <c r="K25" s="23"/>
      <c r="L25" s="23"/>
      <c r="M25" s="23"/>
      <c r="N25" s="23"/>
      <c r="O25" s="24"/>
      <c r="P25" s="25"/>
      <c r="Q25" s="23"/>
      <c r="R25" s="23"/>
      <c r="S25" s="23"/>
      <c r="T25" s="23"/>
      <c r="U25" s="11"/>
      <c r="V25" s="11">
        <v>0.5</v>
      </c>
      <c r="W25" s="11" t="s">
        <v>285</v>
      </c>
      <c r="X25" s="11"/>
      <c r="Y25" s="23"/>
      <c r="Z25" s="23"/>
      <c r="AA25" s="23"/>
    </row>
    <row r="26" spans="1:27" ht="24.95" customHeight="1" x14ac:dyDescent="0.25">
      <c r="A26" s="23" t="s">
        <v>33</v>
      </c>
      <c r="B26" s="10">
        <v>45376</v>
      </c>
      <c r="C26" s="23" t="s">
        <v>10</v>
      </c>
      <c r="D26" s="23" t="s">
        <v>127</v>
      </c>
      <c r="E26" s="53" t="s">
        <v>93</v>
      </c>
      <c r="F26" s="55" t="s">
        <v>94</v>
      </c>
      <c r="G26" s="23"/>
      <c r="H26" s="23"/>
      <c r="I26" s="23"/>
      <c r="J26" s="23"/>
      <c r="K26" s="23"/>
      <c r="L26" s="23"/>
      <c r="M26" s="23"/>
      <c r="N26" s="23"/>
      <c r="O26" s="24"/>
      <c r="P26" s="25"/>
      <c r="Q26" s="23"/>
      <c r="R26" s="23"/>
      <c r="S26" s="23"/>
      <c r="T26" s="23"/>
      <c r="U26" s="11"/>
      <c r="V26" s="11">
        <v>1</v>
      </c>
      <c r="W26" s="11" t="s">
        <v>285</v>
      </c>
      <c r="X26" s="11"/>
      <c r="Y26" s="23"/>
      <c r="Z26" s="23"/>
      <c r="AA26" s="23"/>
    </row>
    <row r="27" spans="1:27" ht="24.95" customHeight="1" x14ac:dyDescent="0.25">
      <c r="A27" s="23" t="s">
        <v>33</v>
      </c>
      <c r="B27" s="10">
        <v>45376</v>
      </c>
      <c r="C27" s="23" t="s">
        <v>10</v>
      </c>
      <c r="D27" s="23" t="s">
        <v>126</v>
      </c>
      <c r="E27" s="53" t="s">
        <v>95</v>
      </c>
      <c r="F27" s="55" t="s">
        <v>96</v>
      </c>
      <c r="G27" s="23"/>
      <c r="H27" s="23"/>
      <c r="I27" s="23"/>
      <c r="J27" s="23"/>
      <c r="K27" s="23"/>
      <c r="L27" s="23"/>
      <c r="M27" s="23"/>
      <c r="N27" s="23"/>
      <c r="O27" s="24"/>
      <c r="P27" s="25"/>
      <c r="Q27" s="23"/>
      <c r="R27" s="23"/>
      <c r="S27" s="23"/>
      <c r="T27" s="23"/>
      <c r="U27" s="11"/>
      <c r="V27" s="11">
        <v>1</v>
      </c>
      <c r="W27" s="11" t="s">
        <v>285</v>
      </c>
      <c r="X27" s="11"/>
      <c r="Y27" s="23"/>
      <c r="Z27" s="23"/>
      <c r="AA27" s="23"/>
    </row>
    <row r="28" spans="1:27" ht="24.95" customHeight="1" x14ac:dyDescent="0.25">
      <c r="A28" s="23" t="s">
        <v>33</v>
      </c>
      <c r="B28" s="10">
        <v>45377</v>
      </c>
      <c r="C28" s="23" t="s">
        <v>10</v>
      </c>
      <c r="D28" s="23" t="s">
        <v>97</v>
      </c>
      <c r="E28" s="53" t="s">
        <v>98</v>
      </c>
      <c r="F28" s="55" t="s">
        <v>99</v>
      </c>
      <c r="G28" s="23"/>
      <c r="H28" s="23"/>
      <c r="I28" s="23"/>
      <c r="J28" s="23"/>
      <c r="K28" s="23"/>
      <c r="L28" s="23"/>
      <c r="M28" s="23"/>
      <c r="N28" s="23"/>
      <c r="O28" s="24"/>
      <c r="P28" s="25"/>
      <c r="Q28" s="23"/>
      <c r="R28" s="23"/>
      <c r="S28" s="23"/>
      <c r="T28" s="23"/>
      <c r="U28" s="11"/>
      <c r="V28" s="11">
        <v>0.8</v>
      </c>
      <c r="W28" s="11" t="s">
        <v>285</v>
      </c>
      <c r="X28" s="11"/>
      <c r="Y28" s="23"/>
      <c r="Z28" s="23"/>
      <c r="AA28" s="23"/>
    </row>
    <row r="29" spans="1:27" ht="24.95" customHeight="1" x14ac:dyDescent="0.25">
      <c r="A29" s="23" t="s">
        <v>33</v>
      </c>
      <c r="B29" s="10">
        <v>45377</v>
      </c>
      <c r="C29" s="23" t="s">
        <v>10</v>
      </c>
      <c r="D29" s="23" t="s">
        <v>49</v>
      </c>
      <c r="E29" s="53" t="s">
        <v>108</v>
      </c>
      <c r="F29" s="55" t="s">
        <v>109</v>
      </c>
      <c r="G29" s="23"/>
      <c r="H29" s="23"/>
      <c r="I29" s="23"/>
      <c r="J29" s="23"/>
      <c r="K29" s="23"/>
      <c r="L29" s="23"/>
      <c r="M29" s="23"/>
      <c r="N29" s="23"/>
      <c r="O29" s="24"/>
      <c r="P29" s="25"/>
      <c r="Q29" s="23"/>
      <c r="R29" s="23"/>
      <c r="S29" s="23"/>
      <c r="T29" s="23"/>
      <c r="U29" s="11"/>
      <c r="V29" s="11">
        <v>1.5</v>
      </c>
      <c r="W29" s="11" t="s">
        <v>285</v>
      </c>
      <c r="X29" s="11"/>
      <c r="Y29" s="23"/>
      <c r="Z29" s="23"/>
      <c r="AA29" s="23"/>
    </row>
    <row r="30" spans="1:27" ht="24.95" customHeight="1" x14ac:dyDescent="0.25">
      <c r="A30" s="23" t="s">
        <v>12</v>
      </c>
      <c r="B30" s="10">
        <v>45380</v>
      </c>
      <c r="C30" s="23" t="s">
        <v>101</v>
      </c>
      <c r="D30" s="23" t="s">
        <v>102</v>
      </c>
      <c r="E30" s="53"/>
      <c r="F30" s="55"/>
      <c r="G30" s="23"/>
      <c r="H30" s="23"/>
      <c r="I30" s="23"/>
      <c r="J30" s="23"/>
      <c r="K30" s="23"/>
      <c r="L30" s="23"/>
      <c r="M30" s="23"/>
      <c r="N30" s="23"/>
      <c r="O30" s="24">
        <v>7</v>
      </c>
      <c r="P30" s="25">
        <v>18</v>
      </c>
      <c r="Q30" s="23"/>
      <c r="R30" s="23"/>
      <c r="S30" s="23"/>
      <c r="T30" s="23"/>
      <c r="U30" s="26"/>
      <c r="V30" s="11"/>
      <c r="W30" s="11"/>
      <c r="X30" s="11"/>
      <c r="Y30" s="23"/>
      <c r="Z30" s="23"/>
      <c r="AA30" s="23"/>
    </row>
    <row r="31" spans="1:27" ht="24.95" customHeight="1" x14ac:dyDescent="0.25">
      <c r="A31" s="23" t="s">
        <v>74</v>
      </c>
      <c r="B31" s="10">
        <v>45380</v>
      </c>
      <c r="C31" s="23" t="s">
        <v>10</v>
      </c>
      <c r="D31" s="23" t="s">
        <v>116</v>
      </c>
      <c r="E31" s="53"/>
      <c r="F31" s="55"/>
      <c r="G31" s="23"/>
      <c r="H31" s="23"/>
      <c r="I31" s="23"/>
      <c r="J31" s="23"/>
      <c r="K31" s="23"/>
      <c r="L31" s="23"/>
      <c r="M31" s="23"/>
      <c r="N31" s="23"/>
      <c r="O31" s="24"/>
      <c r="P31" s="25">
        <v>1</v>
      </c>
      <c r="Q31" s="23"/>
      <c r="R31" s="23"/>
      <c r="S31" s="23"/>
      <c r="T31" s="23"/>
      <c r="U31" s="26">
        <v>1</v>
      </c>
      <c r="V31" s="11"/>
      <c r="W31" s="11"/>
      <c r="X31" s="11"/>
      <c r="Y31" s="23"/>
      <c r="Z31" s="23"/>
      <c r="AA31" s="23" t="s">
        <v>358</v>
      </c>
    </row>
    <row r="32" spans="1:27" ht="24.95" customHeight="1" x14ac:dyDescent="0.25">
      <c r="A32" s="23" t="s">
        <v>100</v>
      </c>
      <c r="B32" s="10">
        <v>45381</v>
      </c>
      <c r="C32" s="23" t="s">
        <v>10</v>
      </c>
      <c r="D32" s="23" t="s">
        <v>105</v>
      </c>
      <c r="E32" s="53" t="s">
        <v>107</v>
      </c>
      <c r="F32" s="55" t="s">
        <v>106</v>
      </c>
      <c r="G32" s="23"/>
      <c r="H32" s="23"/>
      <c r="I32" s="23"/>
      <c r="J32" s="23"/>
      <c r="K32" s="23"/>
      <c r="L32" s="23"/>
      <c r="M32" s="27">
        <v>2</v>
      </c>
      <c r="N32" s="23"/>
      <c r="O32" s="24"/>
      <c r="P32" s="25"/>
      <c r="Q32" s="23"/>
      <c r="R32" s="23"/>
      <c r="S32" s="23"/>
      <c r="T32" s="23"/>
      <c r="U32" s="11"/>
      <c r="V32" s="11"/>
      <c r="W32" s="11"/>
      <c r="X32" s="11"/>
      <c r="Y32" s="23"/>
      <c r="Z32" s="23"/>
      <c r="AA32" s="23"/>
    </row>
    <row r="33" spans="1:27" ht="24.95" customHeight="1" x14ac:dyDescent="0.25">
      <c r="A33" s="23" t="s">
        <v>33</v>
      </c>
      <c r="B33" s="10">
        <v>45385</v>
      </c>
      <c r="C33" s="23" t="s">
        <v>10</v>
      </c>
      <c r="D33" s="23" t="s">
        <v>112</v>
      </c>
      <c r="E33" s="53" t="s">
        <v>110</v>
      </c>
      <c r="F33" s="55" t="s">
        <v>111</v>
      </c>
      <c r="G33" s="23"/>
      <c r="H33" s="23"/>
      <c r="I33" s="23"/>
      <c r="J33" s="23"/>
      <c r="K33" s="23"/>
      <c r="L33" s="23"/>
      <c r="M33" s="27"/>
      <c r="N33" s="23"/>
      <c r="O33" s="24"/>
      <c r="P33" s="25"/>
      <c r="Q33" s="23"/>
      <c r="R33" s="23"/>
      <c r="S33" s="23"/>
      <c r="T33" s="23"/>
      <c r="U33" s="11"/>
      <c r="V33" s="11">
        <v>1.659</v>
      </c>
      <c r="W33" s="11" t="s">
        <v>278</v>
      </c>
      <c r="X33" s="11"/>
      <c r="Y33" s="23"/>
      <c r="Z33" s="23"/>
      <c r="AA33" s="23"/>
    </row>
    <row r="34" spans="1:27" ht="24.95" customHeight="1" x14ac:dyDescent="0.25">
      <c r="A34" s="23" t="s">
        <v>33</v>
      </c>
      <c r="B34" s="10">
        <v>45385</v>
      </c>
      <c r="C34" s="23" t="s">
        <v>52</v>
      </c>
      <c r="D34" s="23" t="s">
        <v>113</v>
      </c>
      <c r="E34" s="53" t="s">
        <v>114</v>
      </c>
      <c r="F34" s="55" t="s">
        <v>115</v>
      </c>
      <c r="G34" s="23"/>
      <c r="H34" s="23"/>
      <c r="I34" s="23"/>
      <c r="J34" s="23"/>
      <c r="K34" s="23"/>
      <c r="L34" s="23"/>
      <c r="M34" s="23"/>
      <c r="N34" s="23"/>
      <c r="O34" s="24"/>
      <c r="P34" s="25"/>
      <c r="Q34" s="23"/>
      <c r="R34" s="23"/>
      <c r="S34" s="23"/>
      <c r="T34" s="23"/>
      <c r="U34" s="11"/>
      <c r="V34" s="11">
        <v>0.66500000000000004</v>
      </c>
      <c r="W34" s="11" t="s">
        <v>285</v>
      </c>
      <c r="X34" s="11"/>
      <c r="Y34" s="23"/>
      <c r="Z34" s="23"/>
      <c r="AA34" s="23"/>
    </row>
    <row r="35" spans="1:27" ht="24.95" customHeight="1" x14ac:dyDescent="0.25">
      <c r="A35" s="23" t="s">
        <v>12</v>
      </c>
      <c r="B35" s="10">
        <v>45387</v>
      </c>
      <c r="C35" s="23" t="s">
        <v>10</v>
      </c>
      <c r="D35" s="23" t="s">
        <v>97</v>
      </c>
      <c r="E35" s="53" t="s">
        <v>119</v>
      </c>
      <c r="F35" s="55" t="s">
        <v>118</v>
      </c>
      <c r="G35" s="23"/>
      <c r="H35" s="23"/>
      <c r="I35" s="23"/>
      <c r="J35" s="23"/>
      <c r="K35" s="23"/>
      <c r="L35" s="23"/>
      <c r="M35" s="23"/>
      <c r="N35" s="23"/>
      <c r="O35" s="24"/>
      <c r="P35" s="25"/>
      <c r="Q35" s="23"/>
      <c r="R35" s="23"/>
      <c r="S35" s="23"/>
      <c r="T35" s="23"/>
      <c r="U35" s="11"/>
      <c r="V35" s="11"/>
      <c r="W35" s="11"/>
      <c r="X35" s="11"/>
      <c r="Y35" s="23"/>
      <c r="Z35" s="23"/>
      <c r="AA35" s="23" t="s">
        <v>117</v>
      </c>
    </row>
    <row r="36" spans="1:27" ht="24.95" customHeight="1" x14ac:dyDescent="0.25">
      <c r="A36" s="23" t="s">
        <v>33</v>
      </c>
      <c r="B36" s="10">
        <v>45387</v>
      </c>
      <c r="C36" s="23" t="s">
        <v>10</v>
      </c>
      <c r="D36" s="23" t="s">
        <v>49</v>
      </c>
      <c r="E36" s="53" t="s">
        <v>120</v>
      </c>
      <c r="F36" s="55" t="s">
        <v>121</v>
      </c>
      <c r="G36" s="23"/>
      <c r="H36" s="23"/>
      <c r="I36" s="23"/>
      <c r="J36" s="23"/>
      <c r="K36" s="23"/>
      <c r="L36" s="23"/>
      <c r="M36" s="23"/>
      <c r="N36" s="23"/>
      <c r="O36" s="24"/>
      <c r="P36" s="25"/>
      <c r="Q36" s="23"/>
      <c r="R36" s="23"/>
      <c r="S36" s="23"/>
      <c r="T36" s="23"/>
      <c r="U36" s="11"/>
      <c r="V36" s="11">
        <v>1.3</v>
      </c>
      <c r="W36" s="11" t="s">
        <v>285</v>
      </c>
      <c r="X36" s="11"/>
      <c r="Y36" s="23"/>
      <c r="Z36" s="23"/>
      <c r="AA36" s="23"/>
    </row>
    <row r="37" spans="1:27" ht="24.95" customHeight="1" x14ac:dyDescent="0.25">
      <c r="A37" s="23" t="s">
        <v>33</v>
      </c>
      <c r="B37" s="10">
        <v>45388</v>
      </c>
      <c r="C37" s="23" t="s">
        <v>10</v>
      </c>
      <c r="D37" s="23" t="s">
        <v>92</v>
      </c>
      <c r="E37" s="53" t="s">
        <v>123</v>
      </c>
      <c r="F37" s="55" t="s">
        <v>122</v>
      </c>
      <c r="G37" s="23"/>
      <c r="H37" s="23"/>
      <c r="I37" s="23"/>
      <c r="J37" s="23"/>
      <c r="K37" s="23"/>
      <c r="L37" s="23"/>
      <c r="M37" s="23"/>
      <c r="N37" s="23"/>
      <c r="O37" s="24"/>
      <c r="P37" s="25"/>
      <c r="Q37" s="23"/>
      <c r="R37" s="23"/>
      <c r="S37" s="23"/>
      <c r="T37" s="23"/>
      <c r="U37" s="11"/>
      <c r="V37" s="11">
        <v>0.5</v>
      </c>
      <c r="W37" s="11" t="s">
        <v>285</v>
      </c>
      <c r="X37" s="11"/>
      <c r="Y37" s="23"/>
      <c r="Z37" s="23"/>
      <c r="AA37" s="23"/>
    </row>
    <row r="38" spans="1:27" ht="24.95" customHeight="1" x14ac:dyDescent="0.25">
      <c r="A38" s="23" t="s">
        <v>33</v>
      </c>
      <c r="B38" s="10">
        <v>45388</v>
      </c>
      <c r="C38" s="23" t="s">
        <v>10</v>
      </c>
      <c r="D38" s="23" t="s">
        <v>37</v>
      </c>
      <c r="E38" s="53" t="s">
        <v>125</v>
      </c>
      <c r="F38" s="55" t="s">
        <v>124</v>
      </c>
      <c r="G38" s="23"/>
      <c r="H38" s="23"/>
      <c r="I38" s="23"/>
      <c r="J38" s="23"/>
      <c r="K38" s="23"/>
      <c r="L38" s="23"/>
      <c r="M38" s="23"/>
      <c r="N38" s="23"/>
      <c r="O38" s="24"/>
      <c r="P38" s="25"/>
      <c r="Q38" s="23"/>
      <c r="R38" s="23"/>
      <c r="S38" s="23"/>
      <c r="T38" s="23"/>
      <c r="U38" s="11"/>
      <c r="V38" s="11">
        <v>2</v>
      </c>
      <c r="W38" s="11" t="s">
        <v>285</v>
      </c>
      <c r="X38" s="11"/>
      <c r="Y38" s="23"/>
      <c r="Z38" s="23"/>
      <c r="AA38" s="23"/>
    </row>
    <row r="39" spans="1:27" ht="24.95" customHeight="1" x14ac:dyDescent="0.25">
      <c r="A39" s="23" t="s">
        <v>41</v>
      </c>
      <c r="B39" s="10">
        <v>45403</v>
      </c>
      <c r="C39" s="23" t="s">
        <v>10</v>
      </c>
      <c r="D39" s="23" t="s">
        <v>97</v>
      </c>
      <c r="E39" s="53" t="s">
        <v>103</v>
      </c>
      <c r="F39" s="55" t="s">
        <v>104</v>
      </c>
      <c r="G39" s="23">
        <v>1</v>
      </c>
      <c r="H39" s="23"/>
      <c r="I39" s="23"/>
      <c r="J39" s="23"/>
      <c r="K39" s="23"/>
      <c r="L39" s="23"/>
      <c r="M39" s="23"/>
      <c r="N39" s="23"/>
      <c r="O39" s="24">
        <v>1</v>
      </c>
      <c r="P39" s="25">
        <v>3</v>
      </c>
      <c r="Q39" s="23"/>
      <c r="R39" s="23"/>
      <c r="S39" s="23"/>
      <c r="T39" s="23"/>
      <c r="U39" s="26">
        <v>3</v>
      </c>
      <c r="V39" s="11"/>
      <c r="W39" s="11"/>
      <c r="X39" s="11"/>
      <c r="Y39" s="23"/>
      <c r="Z39" s="23"/>
      <c r="AA39" s="23"/>
    </row>
    <row r="40" spans="1:27" ht="24.95" customHeight="1" x14ac:dyDescent="0.25">
      <c r="A40" s="23" t="s">
        <v>128</v>
      </c>
      <c r="B40" s="10">
        <v>45427</v>
      </c>
      <c r="C40" s="23" t="s">
        <v>129</v>
      </c>
      <c r="D40" s="23" t="s">
        <v>130</v>
      </c>
      <c r="E40" s="53" t="s">
        <v>149</v>
      </c>
      <c r="F40" s="55" t="s">
        <v>148</v>
      </c>
      <c r="G40" s="23">
        <v>269</v>
      </c>
      <c r="H40" s="23">
        <v>1</v>
      </c>
      <c r="I40" s="23">
        <v>2</v>
      </c>
      <c r="J40" s="23">
        <v>1</v>
      </c>
      <c r="K40" s="23"/>
      <c r="L40" s="23">
        <v>1</v>
      </c>
      <c r="M40" s="23"/>
      <c r="N40" s="23"/>
      <c r="O40" s="24">
        <v>200</v>
      </c>
      <c r="P40" s="25">
        <v>670</v>
      </c>
      <c r="Q40" s="23"/>
      <c r="R40" s="23"/>
      <c r="S40" s="23"/>
      <c r="T40" s="23"/>
      <c r="U40" s="11"/>
      <c r="V40" s="11"/>
      <c r="W40" s="11"/>
      <c r="X40" s="28" t="s">
        <v>189</v>
      </c>
      <c r="Y40" s="23"/>
      <c r="Z40" s="23"/>
      <c r="AA40" s="23"/>
    </row>
    <row r="41" spans="1:27" ht="24.95" customHeight="1" x14ac:dyDescent="0.25">
      <c r="A41" s="23" t="s">
        <v>128</v>
      </c>
      <c r="B41" s="10">
        <v>45427</v>
      </c>
      <c r="C41" s="23" t="s">
        <v>129</v>
      </c>
      <c r="D41" s="23" t="s">
        <v>131</v>
      </c>
      <c r="E41" s="53" t="s">
        <v>150</v>
      </c>
      <c r="F41" s="55" t="s">
        <v>151</v>
      </c>
      <c r="G41" s="23">
        <v>88</v>
      </c>
      <c r="H41" s="23">
        <v>1</v>
      </c>
      <c r="I41" s="23">
        <v>1</v>
      </c>
      <c r="J41" s="23">
        <v>1</v>
      </c>
      <c r="K41" s="23"/>
      <c r="L41" s="23">
        <v>2</v>
      </c>
      <c r="M41" s="23">
        <v>1</v>
      </c>
      <c r="N41" s="23"/>
      <c r="O41" s="24">
        <v>86</v>
      </c>
      <c r="P41" s="25">
        <v>311</v>
      </c>
      <c r="Q41" s="23"/>
      <c r="R41" s="23"/>
      <c r="S41" s="23"/>
      <c r="T41" s="23"/>
      <c r="U41" s="11"/>
      <c r="V41" s="11"/>
      <c r="W41" s="11"/>
      <c r="X41" s="28" t="s">
        <v>216</v>
      </c>
      <c r="Y41" s="23"/>
      <c r="Z41" s="23"/>
      <c r="AA41" s="23"/>
    </row>
    <row r="42" spans="1:27" ht="24.95" customHeight="1" x14ac:dyDescent="0.25">
      <c r="A42" s="23" t="s">
        <v>128</v>
      </c>
      <c r="B42" s="10">
        <v>45428</v>
      </c>
      <c r="C42" s="23" t="s">
        <v>129</v>
      </c>
      <c r="D42" s="23" t="s">
        <v>132</v>
      </c>
      <c r="E42" s="53" t="s">
        <v>146</v>
      </c>
      <c r="F42" s="55" t="s">
        <v>147</v>
      </c>
      <c r="G42" s="23">
        <v>115</v>
      </c>
      <c r="H42" s="23">
        <v>1</v>
      </c>
      <c r="I42" s="23">
        <v>2</v>
      </c>
      <c r="J42" s="23">
        <v>2</v>
      </c>
      <c r="K42" s="23">
        <v>1</v>
      </c>
      <c r="L42" s="23">
        <v>1</v>
      </c>
      <c r="M42" s="23">
        <v>2</v>
      </c>
      <c r="N42" s="23"/>
      <c r="O42" s="24">
        <v>147</v>
      </c>
      <c r="P42" s="25">
        <v>487</v>
      </c>
      <c r="Q42" s="23"/>
      <c r="R42" s="23"/>
      <c r="S42" s="23"/>
      <c r="T42" s="23"/>
      <c r="U42" s="11"/>
      <c r="V42" s="11"/>
      <c r="W42" s="11"/>
      <c r="X42" s="28" t="s">
        <v>222</v>
      </c>
      <c r="Y42" s="23"/>
      <c r="Z42" s="23"/>
      <c r="AA42" s="23"/>
    </row>
    <row r="43" spans="1:27" ht="24.95" customHeight="1" x14ac:dyDescent="0.25">
      <c r="A43" s="23" t="s">
        <v>128</v>
      </c>
      <c r="B43" s="10">
        <v>45428</v>
      </c>
      <c r="C43" s="23" t="s">
        <v>129</v>
      </c>
      <c r="D43" s="23" t="s">
        <v>133</v>
      </c>
      <c r="E43" s="53" t="s">
        <v>145</v>
      </c>
      <c r="F43" s="55" t="s">
        <v>144</v>
      </c>
      <c r="G43" s="23">
        <v>150</v>
      </c>
      <c r="H43" s="23">
        <v>2</v>
      </c>
      <c r="I43" s="23"/>
      <c r="J43" s="23"/>
      <c r="K43" s="23"/>
      <c r="L43" s="23"/>
      <c r="M43" s="23">
        <v>3</v>
      </c>
      <c r="N43" s="23"/>
      <c r="O43" s="24">
        <v>191</v>
      </c>
      <c r="P43" s="25">
        <v>553</v>
      </c>
      <c r="Q43" s="23"/>
      <c r="R43" s="23"/>
      <c r="S43" s="23"/>
      <c r="T43" s="23"/>
      <c r="U43" s="11"/>
      <c r="V43" s="11"/>
      <c r="W43" s="11"/>
      <c r="X43" s="28" t="s">
        <v>189</v>
      </c>
      <c r="Y43" s="23"/>
      <c r="Z43" s="23"/>
      <c r="AA43" s="23"/>
    </row>
    <row r="44" spans="1:27" ht="24.95" customHeight="1" x14ac:dyDescent="0.25">
      <c r="A44" s="23" t="s">
        <v>128</v>
      </c>
      <c r="B44" s="10">
        <v>45428</v>
      </c>
      <c r="C44" s="23" t="s">
        <v>129</v>
      </c>
      <c r="D44" s="23" t="s">
        <v>134</v>
      </c>
      <c r="E44" s="53" t="s">
        <v>141</v>
      </c>
      <c r="F44" s="55" t="s">
        <v>140</v>
      </c>
      <c r="G44" s="23">
        <v>379</v>
      </c>
      <c r="H44" s="23">
        <v>2</v>
      </c>
      <c r="I44" s="23">
        <v>1</v>
      </c>
      <c r="J44" s="23">
        <v>1</v>
      </c>
      <c r="K44" s="23"/>
      <c r="L44" s="23"/>
      <c r="M44" s="23">
        <v>3</v>
      </c>
      <c r="N44" s="23"/>
      <c r="O44" s="24">
        <v>452</v>
      </c>
      <c r="P44" s="25">
        <v>1226</v>
      </c>
      <c r="Q44" s="23"/>
      <c r="R44" s="23"/>
      <c r="S44" s="23"/>
      <c r="T44" s="23"/>
      <c r="U44" s="11"/>
      <c r="V44" s="11"/>
      <c r="W44" s="11"/>
      <c r="X44" s="28" t="s">
        <v>189</v>
      </c>
      <c r="Y44" s="23"/>
      <c r="Z44" s="23"/>
      <c r="AA44" s="23"/>
    </row>
    <row r="45" spans="1:27" ht="24.95" customHeight="1" x14ac:dyDescent="0.25">
      <c r="A45" s="23" t="s">
        <v>128</v>
      </c>
      <c r="B45" s="10">
        <v>45428</v>
      </c>
      <c r="C45" s="23" t="s">
        <v>129</v>
      </c>
      <c r="D45" s="23" t="s">
        <v>229</v>
      </c>
      <c r="E45" s="53" t="s">
        <v>152</v>
      </c>
      <c r="F45" s="55" t="s">
        <v>153</v>
      </c>
      <c r="G45" s="23">
        <v>23</v>
      </c>
      <c r="H45" s="23"/>
      <c r="I45" s="23"/>
      <c r="J45" s="23"/>
      <c r="K45" s="23"/>
      <c r="L45" s="23"/>
      <c r="M45" s="23">
        <v>2</v>
      </c>
      <c r="N45" s="23"/>
      <c r="O45" s="24">
        <v>25</v>
      </c>
      <c r="P45" s="25">
        <v>66</v>
      </c>
      <c r="Q45" s="23"/>
      <c r="R45" s="23"/>
      <c r="S45" s="23"/>
      <c r="T45" s="23"/>
      <c r="U45" s="11"/>
      <c r="V45" s="11"/>
      <c r="W45" s="11"/>
      <c r="X45" s="28" t="s">
        <v>223</v>
      </c>
      <c r="Y45" s="23"/>
      <c r="Z45" s="23"/>
      <c r="AA45" s="23"/>
    </row>
    <row r="46" spans="1:27" ht="24.95" customHeight="1" x14ac:dyDescent="0.25">
      <c r="A46" s="23" t="s">
        <v>128</v>
      </c>
      <c r="B46" s="10">
        <v>45428</v>
      </c>
      <c r="C46" s="23" t="s">
        <v>129</v>
      </c>
      <c r="D46" s="23" t="s">
        <v>201</v>
      </c>
      <c r="E46" s="53"/>
      <c r="F46" s="55"/>
      <c r="G46" s="23">
        <v>28</v>
      </c>
      <c r="H46" s="23">
        <v>2</v>
      </c>
      <c r="I46" s="23"/>
      <c r="J46" s="23">
        <v>1</v>
      </c>
      <c r="K46" s="23"/>
      <c r="L46" s="23"/>
      <c r="M46" s="23">
        <v>3</v>
      </c>
      <c r="N46" s="23"/>
      <c r="O46" s="24">
        <v>74</v>
      </c>
      <c r="P46" s="25">
        <v>322</v>
      </c>
      <c r="Q46" s="23"/>
      <c r="R46" s="23"/>
      <c r="S46" s="23"/>
      <c r="T46" s="23"/>
      <c r="U46" s="11"/>
      <c r="V46" s="11"/>
      <c r="W46" s="11"/>
      <c r="X46" s="28" t="s">
        <v>224</v>
      </c>
      <c r="Y46" s="23"/>
      <c r="Z46" s="23"/>
      <c r="AA46" s="23"/>
    </row>
    <row r="47" spans="1:27" ht="24.95" customHeight="1" x14ac:dyDescent="0.25">
      <c r="A47" s="23" t="s">
        <v>128</v>
      </c>
      <c r="B47" s="10">
        <v>45428</v>
      </c>
      <c r="C47" s="23" t="s">
        <v>129</v>
      </c>
      <c r="D47" s="23" t="s">
        <v>135</v>
      </c>
      <c r="E47" s="53" t="s">
        <v>143</v>
      </c>
      <c r="F47" s="55" t="s">
        <v>142</v>
      </c>
      <c r="G47" s="23">
        <v>136</v>
      </c>
      <c r="H47" s="23"/>
      <c r="I47" s="23"/>
      <c r="J47" s="23"/>
      <c r="K47" s="23"/>
      <c r="L47" s="23"/>
      <c r="M47" s="23">
        <v>10</v>
      </c>
      <c r="N47" s="23"/>
      <c r="O47" s="24">
        <v>185</v>
      </c>
      <c r="P47" s="25">
        <v>606</v>
      </c>
      <c r="Q47" s="23"/>
      <c r="R47" s="23"/>
      <c r="S47" s="23"/>
      <c r="T47" s="23"/>
      <c r="U47" s="11"/>
      <c r="V47" s="11"/>
      <c r="W47" s="11"/>
      <c r="X47" s="28" t="s">
        <v>225</v>
      </c>
      <c r="Y47" s="23"/>
      <c r="Z47" s="23"/>
      <c r="AA47" s="23"/>
    </row>
    <row r="48" spans="1:27" ht="24.95" customHeight="1" x14ac:dyDescent="0.25">
      <c r="A48" s="23" t="s">
        <v>128</v>
      </c>
      <c r="B48" s="10">
        <v>45428</v>
      </c>
      <c r="C48" s="23" t="s">
        <v>129</v>
      </c>
      <c r="D48" s="23" t="s">
        <v>173</v>
      </c>
      <c r="E48" s="53"/>
      <c r="F48" s="55"/>
      <c r="G48" s="23">
        <v>41</v>
      </c>
      <c r="H48" s="23">
        <v>2</v>
      </c>
      <c r="I48" s="23">
        <v>1</v>
      </c>
      <c r="J48" s="23"/>
      <c r="K48" s="23"/>
      <c r="L48" s="23"/>
      <c r="M48" s="23">
        <v>2</v>
      </c>
      <c r="N48" s="23"/>
      <c r="O48" s="24">
        <v>108</v>
      </c>
      <c r="P48" s="25">
        <v>310</v>
      </c>
      <c r="Q48" s="23"/>
      <c r="R48" s="23"/>
      <c r="S48" s="23"/>
      <c r="T48" s="23"/>
      <c r="U48" s="11"/>
      <c r="V48" s="11"/>
      <c r="W48" s="11"/>
      <c r="X48" s="28" t="s">
        <v>226</v>
      </c>
      <c r="Y48" s="23"/>
      <c r="Z48" s="23"/>
      <c r="AA48" s="23"/>
    </row>
    <row r="49" spans="1:27" ht="24.95" customHeight="1" x14ac:dyDescent="0.25">
      <c r="A49" s="23" t="s">
        <v>128</v>
      </c>
      <c r="B49" s="10">
        <v>45428</v>
      </c>
      <c r="C49" s="23" t="s">
        <v>129</v>
      </c>
      <c r="D49" s="23" t="s">
        <v>228</v>
      </c>
      <c r="E49" s="53"/>
      <c r="F49" s="55"/>
      <c r="G49" s="23">
        <v>87</v>
      </c>
      <c r="H49" s="23"/>
      <c r="I49" s="23"/>
      <c r="J49" s="23"/>
      <c r="K49" s="23"/>
      <c r="L49" s="23"/>
      <c r="M49" s="23">
        <v>6</v>
      </c>
      <c r="N49" s="23"/>
      <c r="O49" s="24">
        <v>87</v>
      </c>
      <c r="P49" s="25">
        <v>421</v>
      </c>
      <c r="Q49" s="23"/>
      <c r="R49" s="23"/>
      <c r="S49" s="23"/>
      <c r="T49" s="23"/>
      <c r="U49" s="11"/>
      <c r="V49" s="11"/>
      <c r="W49" s="11"/>
      <c r="X49" s="28" t="s">
        <v>227</v>
      </c>
      <c r="Y49" s="23"/>
      <c r="Z49" s="23"/>
      <c r="AA49" s="23"/>
    </row>
    <row r="50" spans="1:27" ht="24.95" customHeight="1" x14ac:dyDescent="0.25">
      <c r="A50" s="23" t="s">
        <v>128</v>
      </c>
      <c r="B50" s="10">
        <v>45429</v>
      </c>
      <c r="C50" s="23" t="s">
        <v>34</v>
      </c>
      <c r="D50" s="23" t="s">
        <v>190</v>
      </c>
      <c r="E50" s="53"/>
      <c r="F50" s="55"/>
      <c r="G50" s="23">
        <v>111</v>
      </c>
      <c r="H50" s="23">
        <v>2</v>
      </c>
      <c r="I50" s="23">
        <v>2</v>
      </c>
      <c r="J50" s="23">
        <v>1</v>
      </c>
      <c r="K50" s="23">
        <v>1</v>
      </c>
      <c r="L50" s="23">
        <v>2</v>
      </c>
      <c r="M50" s="23"/>
      <c r="N50" s="23"/>
      <c r="O50" s="24">
        <v>111</v>
      </c>
      <c r="P50" s="25">
        <v>346</v>
      </c>
      <c r="Q50" s="23"/>
      <c r="R50" s="23"/>
      <c r="S50" s="23"/>
      <c r="T50" s="23"/>
      <c r="U50" s="11"/>
      <c r="V50" s="11"/>
      <c r="W50" s="11"/>
      <c r="X50" s="28" t="s">
        <v>181</v>
      </c>
      <c r="Y50" s="23"/>
      <c r="Z50" s="23"/>
      <c r="AA50" s="23"/>
    </row>
    <row r="51" spans="1:27" ht="24.95" customHeight="1" x14ac:dyDescent="0.25">
      <c r="A51" s="23" t="s">
        <v>128</v>
      </c>
      <c r="B51" s="10">
        <v>45429</v>
      </c>
      <c r="C51" s="23" t="s">
        <v>34</v>
      </c>
      <c r="D51" s="23" t="s">
        <v>136</v>
      </c>
      <c r="E51" s="53" t="s">
        <v>154</v>
      </c>
      <c r="F51" s="55" t="s">
        <v>155</v>
      </c>
      <c r="G51" s="23">
        <v>167</v>
      </c>
      <c r="H51" s="23">
        <v>2</v>
      </c>
      <c r="I51" s="23">
        <v>1</v>
      </c>
      <c r="J51" s="23"/>
      <c r="K51" s="23">
        <v>1</v>
      </c>
      <c r="L51" s="23">
        <v>2</v>
      </c>
      <c r="M51" s="23">
        <v>1</v>
      </c>
      <c r="N51" s="23"/>
      <c r="O51" s="24">
        <v>167</v>
      </c>
      <c r="P51" s="25">
        <v>596</v>
      </c>
      <c r="Q51" s="23"/>
      <c r="R51" s="23"/>
      <c r="S51" s="23"/>
      <c r="T51" s="23"/>
      <c r="U51" s="11"/>
      <c r="V51" s="11"/>
      <c r="W51" s="11"/>
      <c r="X51" s="28" t="s">
        <v>179</v>
      </c>
      <c r="Y51" s="29">
        <v>620</v>
      </c>
      <c r="Z51" s="23"/>
      <c r="AA51" s="23"/>
    </row>
    <row r="52" spans="1:27" ht="24.95" customHeight="1" x14ac:dyDescent="0.25">
      <c r="A52" s="23" t="s">
        <v>128</v>
      </c>
      <c r="B52" s="10">
        <v>45429</v>
      </c>
      <c r="C52" s="23" t="s">
        <v>34</v>
      </c>
      <c r="D52" s="23" t="s">
        <v>137</v>
      </c>
      <c r="E52" s="53" t="s">
        <v>156</v>
      </c>
      <c r="F52" s="55" t="s">
        <v>157</v>
      </c>
      <c r="G52" s="23">
        <v>215</v>
      </c>
      <c r="H52" s="23"/>
      <c r="I52" s="23">
        <v>2</v>
      </c>
      <c r="J52" s="23">
        <v>1</v>
      </c>
      <c r="K52" s="23">
        <v>1</v>
      </c>
      <c r="L52" s="23">
        <v>1</v>
      </c>
      <c r="M52" s="23"/>
      <c r="N52" s="23"/>
      <c r="O52" s="24">
        <v>215</v>
      </c>
      <c r="P52" s="25">
        <v>615</v>
      </c>
      <c r="Q52" s="23"/>
      <c r="R52" s="23"/>
      <c r="S52" s="23"/>
      <c r="T52" s="23"/>
      <c r="U52" s="11"/>
      <c r="V52" s="11"/>
      <c r="W52" s="11"/>
      <c r="X52" s="28" t="s">
        <v>181</v>
      </c>
      <c r="Y52" s="23"/>
      <c r="Z52" s="23"/>
      <c r="AA52" s="23"/>
    </row>
    <row r="53" spans="1:27" ht="24.95" customHeight="1" x14ac:dyDescent="0.25">
      <c r="A53" s="23" t="s">
        <v>128</v>
      </c>
      <c r="B53" s="10">
        <v>45429</v>
      </c>
      <c r="C53" s="23" t="s">
        <v>34</v>
      </c>
      <c r="D53" s="23" t="s">
        <v>193</v>
      </c>
      <c r="E53" s="53" t="s">
        <v>158</v>
      </c>
      <c r="F53" s="55" t="s">
        <v>159</v>
      </c>
      <c r="G53" s="23">
        <v>63</v>
      </c>
      <c r="H53" s="23">
        <v>1</v>
      </c>
      <c r="I53" s="23">
        <v>3</v>
      </c>
      <c r="J53" s="23"/>
      <c r="K53" s="23"/>
      <c r="L53" s="23">
        <v>1</v>
      </c>
      <c r="M53" s="23"/>
      <c r="N53" s="23"/>
      <c r="O53" s="24">
        <v>63</v>
      </c>
      <c r="P53" s="25">
        <v>194</v>
      </c>
      <c r="Q53" s="23"/>
      <c r="R53" s="23"/>
      <c r="S53" s="23"/>
      <c r="T53" s="23"/>
      <c r="U53" s="11"/>
      <c r="V53" s="11"/>
      <c r="W53" s="11"/>
      <c r="X53" s="28" t="s">
        <v>179</v>
      </c>
      <c r="Y53" s="29">
        <v>30</v>
      </c>
      <c r="Z53" s="23"/>
      <c r="AA53" s="23"/>
    </row>
    <row r="54" spans="1:27" ht="24.95" customHeight="1" x14ac:dyDescent="0.25">
      <c r="A54" s="23" t="s">
        <v>128</v>
      </c>
      <c r="B54" s="10">
        <v>45429</v>
      </c>
      <c r="C54" s="23" t="s">
        <v>34</v>
      </c>
      <c r="D54" s="23" t="s">
        <v>192</v>
      </c>
      <c r="E54" s="53" t="s">
        <v>160</v>
      </c>
      <c r="F54" s="55" t="s">
        <v>161</v>
      </c>
      <c r="G54" s="23">
        <v>216</v>
      </c>
      <c r="H54" s="23"/>
      <c r="I54" s="23">
        <v>1</v>
      </c>
      <c r="J54" s="23"/>
      <c r="K54" s="23">
        <v>2</v>
      </c>
      <c r="L54" s="23">
        <v>1</v>
      </c>
      <c r="M54" s="23">
        <v>1</v>
      </c>
      <c r="N54" s="23"/>
      <c r="O54" s="24">
        <v>216</v>
      </c>
      <c r="P54" s="25">
        <v>616</v>
      </c>
      <c r="Q54" s="23"/>
      <c r="R54" s="23"/>
      <c r="S54" s="23"/>
      <c r="T54" s="23"/>
      <c r="U54" s="11"/>
      <c r="V54" s="11"/>
      <c r="W54" s="11"/>
      <c r="X54" s="28" t="s">
        <v>180</v>
      </c>
      <c r="Y54" s="30">
        <v>45</v>
      </c>
      <c r="Z54" s="23"/>
      <c r="AA54" s="23"/>
    </row>
    <row r="55" spans="1:27" ht="24.95" customHeight="1" x14ac:dyDescent="0.25">
      <c r="A55" s="23" t="s">
        <v>128</v>
      </c>
      <c r="B55" s="10">
        <v>45429</v>
      </c>
      <c r="C55" s="23" t="s">
        <v>34</v>
      </c>
      <c r="D55" s="23" t="s">
        <v>174</v>
      </c>
      <c r="E55" s="53"/>
      <c r="F55" s="55"/>
      <c r="G55" s="23">
        <v>58</v>
      </c>
      <c r="H55" s="23">
        <v>1</v>
      </c>
      <c r="I55" s="23">
        <v>2</v>
      </c>
      <c r="J55" s="23">
        <v>2</v>
      </c>
      <c r="K55" s="23">
        <v>1</v>
      </c>
      <c r="L55" s="23">
        <v>1</v>
      </c>
      <c r="M55" s="23">
        <v>1</v>
      </c>
      <c r="N55" s="23"/>
      <c r="O55" s="24">
        <v>58</v>
      </c>
      <c r="P55" s="25">
        <v>154</v>
      </c>
      <c r="Q55" s="23"/>
      <c r="R55" s="23"/>
      <c r="S55" s="23"/>
      <c r="T55" s="23"/>
      <c r="U55" s="11"/>
      <c r="V55" s="11"/>
      <c r="W55" s="11"/>
      <c r="X55" s="28" t="s">
        <v>182</v>
      </c>
      <c r="Y55" s="31">
        <v>50</v>
      </c>
      <c r="Z55" s="23"/>
      <c r="AA55" s="23"/>
    </row>
    <row r="56" spans="1:27" ht="24.95" customHeight="1" x14ac:dyDescent="0.25">
      <c r="A56" s="23" t="s">
        <v>128</v>
      </c>
      <c r="B56" s="10">
        <v>45429</v>
      </c>
      <c r="C56" s="23" t="s">
        <v>34</v>
      </c>
      <c r="D56" s="23" t="s">
        <v>175</v>
      </c>
      <c r="E56" s="53"/>
      <c r="F56" s="55"/>
      <c r="G56" s="23">
        <v>261</v>
      </c>
      <c r="H56" s="23"/>
      <c r="I56" s="23">
        <v>3</v>
      </c>
      <c r="J56" s="23"/>
      <c r="K56" s="23"/>
      <c r="L56" s="23">
        <v>5</v>
      </c>
      <c r="M56" s="23">
        <v>4</v>
      </c>
      <c r="N56" s="23"/>
      <c r="O56" s="24">
        <v>261</v>
      </c>
      <c r="P56" s="25">
        <v>801</v>
      </c>
      <c r="Q56" s="23"/>
      <c r="R56" s="23"/>
      <c r="S56" s="23"/>
      <c r="T56" s="23"/>
      <c r="U56" s="11"/>
      <c r="V56" s="11"/>
      <c r="W56" s="11"/>
      <c r="X56" s="28" t="s">
        <v>179</v>
      </c>
      <c r="Y56" s="30"/>
      <c r="Z56" s="23"/>
      <c r="AA56" s="23"/>
    </row>
    <row r="57" spans="1:27" ht="24.95" customHeight="1" x14ac:dyDescent="0.25">
      <c r="A57" s="23" t="s">
        <v>128</v>
      </c>
      <c r="B57" s="10">
        <v>45429</v>
      </c>
      <c r="C57" s="23" t="s">
        <v>34</v>
      </c>
      <c r="D57" s="23" t="s">
        <v>176</v>
      </c>
      <c r="E57" s="53"/>
      <c r="F57" s="55"/>
      <c r="G57" s="23">
        <v>107</v>
      </c>
      <c r="H57" s="23">
        <v>4</v>
      </c>
      <c r="I57" s="23">
        <v>1</v>
      </c>
      <c r="J57" s="23">
        <v>1</v>
      </c>
      <c r="K57" s="23"/>
      <c r="L57" s="23">
        <v>2</v>
      </c>
      <c r="M57" s="23">
        <v>4</v>
      </c>
      <c r="N57" s="23"/>
      <c r="O57" s="24">
        <v>107</v>
      </c>
      <c r="P57" s="25">
        <v>160</v>
      </c>
      <c r="Q57" s="23"/>
      <c r="R57" s="23"/>
      <c r="S57" s="23"/>
      <c r="T57" s="23"/>
      <c r="U57" s="11"/>
      <c r="V57" s="11"/>
      <c r="W57" s="11"/>
      <c r="X57" s="28" t="s">
        <v>183</v>
      </c>
      <c r="Y57" s="32">
        <v>15</v>
      </c>
      <c r="Z57" s="23"/>
      <c r="AA57" s="23"/>
    </row>
    <row r="58" spans="1:27" ht="24.95" customHeight="1" x14ac:dyDescent="0.25">
      <c r="A58" s="23" t="s">
        <v>128</v>
      </c>
      <c r="B58" s="10">
        <v>45429</v>
      </c>
      <c r="C58" s="23" t="s">
        <v>34</v>
      </c>
      <c r="D58" s="23" t="s">
        <v>188</v>
      </c>
      <c r="E58" s="53"/>
      <c r="F58" s="55"/>
      <c r="G58" s="23">
        <v>165</v>
      </c>
      <c r="H58" s="23">
        <v>2</v>
      </c>
      <c r="I58" s="23">
        <v>4</v>
      </c>
      <c r="J58" s="23">
        <v>1</v>
      </c>
      <c r="K58" s="23">
        <v>2</v>
      </c>
      <c r="L58" s="23">
        <v>3</v>
      </c>
      <c r="M58" s="23">
        <v>1</v>
      </c>
      <c r="N58" s="23"/>
      <c r="O58" s="24">
        <v>165</v>
      </c>
      <c r="P58" s="25">
        <v>935</v>
      </c>
      <c r="Q58" s="23"/>
      <c r="R58" s="23"/>
      <c r="S58" s="23"/>
      <c r="T58" s="23"/>
      <c r="U58" s="11"/>
      <c r="V58" s="11"/>
      <c r="W58" s="11"/>
      <c r="X58" s="11" t="s">
        <v>189</v>
      </c>
      <c r="Y58" s="31">
        <v>200</v>
      </c>
      <c r="Z58" s="23"/>
      <c r="AA58" s="23"/>
    </row>
    <row r="59" spans="1:27" ht="24.95" customHeight="1" x14ac:dyDescent="0.25">
      <c r="A59" s="23" t="s">
        <v>128</v>
      </c>
      <c r="B59" s="10">
        <v>45429</v>
      </c>
      <c r="C59" s="23" t="s">
        <v>34</v>
      </c>
      <c r="D59" s="23" t="s">
        <v>202</v>
      </c>
      <c r="E59" s="53"/>
      <c r="F59" s="55"/>
      <c r="G59" s="23">
        <v>436</v>
      </c>
      <c r="H59" s="23">
        <v>1</v>
      </c>
      <c r="I59" s="23">
        <v>4</v>
      </c>
      <c r="J59" s="23">
        <v>1</v>
      </c>
      <c r="K59" s="23"/>
      <c r="L59" s="23">
        <v>2</v>
      </c>
      <c r="M59" s="23"/>
      <c r="N59" s="23"/>
      <c r="O59" s="24">
        <v>436</v>
      </c>
      <c r="P59" s="25">
        <v>2154</v>
      </c>
      <c r="Q59" s="23"/>
      <c r="R59" s="23"/>
      <c r="S59" s="23"/>
      <c r="T59" s="23"/>
      <c r="U59" s="11"/>
      <c r="V59" s="11"/>
      <c r="W59" s="11"/>
      <c r="X59" s="11" t="s">
        <v>183</v>
      </c>
      <c r="Y59" s="23"/>
      <c r="Z59" s="23"/>
      <c r="AA59" s="23"/>
    </row>
    <row r="60" spans="1:27" ht="24.95" customHeight="1" x14ac:dyDescent="0.25">
      <c r="A60" s="23" t="s">
        <v>128</v>
      </c>
      <c r="B60" s="10">
        <v>45429</v>
      </c>
      <c r="C60" s="23" t="s">
        <v>34</v>
      </c>
      <c r="D60" s="23" t="s">
        <v>191</v>
      </c>
      <c r="E60" s="53"/>
      <c r="F60" s="55"/>
      <c r="G60" s="23">
        <v>100</v>
      </c>
      <c r="H60" s="23"/>
      <c r="I60" s="23"/>
      <c r="J60" s="23"/>
      <c r="K60" s="23">
        <v>2</v>
      </c>
      <c r="L60" s="23"/>
      <c r="M60" s="23"/>
      <c r="N60" s="23"/>
      <c r="O60" s="24">
        <v>100</v>
      </c>
      <c r="P60" s="25">
        <v>329</v>
      </c>
      <c r="Q60" s="23"/>
      <c r="R60" s="23"/>
      <c r="S60" s="23"/>
      <c r="T60" s="23"/>
      <c r="U60" s="11"/>
      <c r="V60" s="11"/>
      <c r="W60" s="11"/>
      <c r="X60" s="11" t="s">
        <v>181</v>
      </c>
      <c r="Y60" s="23"/>
      <c r="Z60" s="23"/>
      <c r="AA60" s="23"/>
    </row>
    <row r="61" spans="1:27" ht="24.95" customHeight="1" x14ac:dyDescent="0.25">
      <c r="A61" s="23" t="s">
        <v>128</v>
      </c>
      <c r="B61" s="10">
        <v>45430</v>
      </c>
      <c r="C61" s="23" t="s">
        <v>138</v>
      </c>
      <c r="D61" s="23" t="s">
        <v>139</v>
      </c>
      <c r="E61" s="53" t="s">
        <v>162</v>
      </c>
      <c r="F61" s="55" t="s">
        <v>163</v>
      </c>
      <c r="G61" s="23">
        <v>479</v>
      </c>
      <c r="H61" s="23">
        <v>3</v>
      </c>
      <c r="I61" s="23">
        <v>4</v>
      </c>
      <c r="J61" s="23"/>
      <c r="K61" s="23"/>
      <c r="L61" s="23">
        <v>4</v>
      </c>
      <c r="M61" s="23"/>
      <c r="N61" s="23"/>
      <c r="O61" s="24">
        <v>1010</v>
      </c>
      <c r="P61" s="25">
        <v>3364</v>
      </c>
      <c r="Q61" s="23"/>
      <c r="R61" s="23"/>
      <c r="S61" s="23"/>
      <c r="T61" s="23"/>
      <c r="U61" s="11"/>
      <c r="V61" s="11"/>
      <c r="W61" s="11"/>
      <c r="X61" s="28" t="s">
        <v>183</v>
      </c>
      <c r="Y61" s="33">
        <v>310</v>
      </c>
      <c r="Z61" s="23"/>
      <c r="AA61" s="23"/>
    </row>
    <row r="62" spans="1:27" ht="24.95" customHeight="1" x14ac:dyDescent="0.25">
      <c r="A62" s="23" t="s">
        <v>128</v>
      </c>
      <c r="B62" s="10">
        <v>45430</v>
      </c>
      <c r="C62" s="23" t="s">
        <v>138</v>
      </c>
      <c r="D62" s="23" t="s">
        <v>164</v>
      </c>
      <c r="E62" s="53" t="s">
        <v>166</v>
      </c>
      <c r="F62" s="55" t="s">
        <v>165</v>
      </c>
      <c r="G62" s="23"/>
      <c r="H62" s="23"/>
      <c r="I62" s="23">
        <v>1</v>
      </c>
      <c r="J62" s="23"/>
      <c r="K62" s="23"/>
      <c r="L62" s="23"/>
      <c r="M62" s="23">
        <v>3</v>
      </c>
      <c r="N62" s="23"/>
      <c r="O62" s="24">
        <v>127</v>
      </c>
      <c r="P62" s="25">
        <v>462</v>
      </c>
      <c r="Q62" s="23"/>
      <c r="R62" s="23"/>
      <c r="S62" s="23"/>
      <c r="T62" s="23"/>
      <c r="U62" s="11"/>
      <c r="V62" s="11"/>
      <c r="W62" s="11"/>
      <c r="X62" s="28" t="s">
        <v>183</v>
      </c>
      <c r="Y62" s="23"/>
      <c r="Z62" s="23"/>
      <c r="AA62" s="23"/>
    </row>
    <row r="63" spans="1:27" ht="24.95" customHeight="1" x14ac:dyDescent="0.25">
      <c r="A63" s="23" t="s">
        <v>128</v>
      </c>
      <c r="B63" s="10">
        <v>45430</v>
      </c>
      <c r="C63" s="23" t="s">
        <v>138</v>
      </c>
      <c r="D63" s="23" t="s">
        <v>167</v>
      </c>
      <c r="E63" s="53" t="s">
        <v>172</v>
      </c>
      <c r="F63" s="55" t="s">
        <v>171</v>
      </c>
      <c r="G63" s="23"/>
      <c r="H63" s="23"/>
      <c r="I63" s="23">
        <v>1</v>
      </c>
      <c r="J63" s="23"/>
      <c r="K63" s="23"/>
      <c r="L63" s="23"/>
      <c r="M63" s="23"/>
      <c r="N63" s="23"/>
      <c r="O63" s="24">
        <v>116</v>
      </c>
      <c r="P63" s="25">
        <v>359</v>
      </c>
      <c r="Q63" s="23"/>
      <c r="R63" s="23"/>
      <c r="S63" s="26"/>
      <c r="T63" s="23"/>
      <c r="U63" s="11"/>
      <c r="V63" s="11"/>
      <c r="W63" s="11"/>
      <c r="X63" s="28" t="s">
        <v>183</v>
      </c>
      <c r="Y63" s="23"/>
      <c r="Z63" s="23"/>
      <c r="AA63" s="23"/>
    </row>
    <row r="64" spans="1:27" ht="24.95" customHeight="1" x14ac:dyDescent="0.25">
      <c r="A64" s="23" t="s">
        <v>128</v>
      </c>
      <c r="B64" s="10">
        <v>45430</v>
      </c>
      <c r="C64" s="23" t="s">
        <v>138</v>
      </c>
      <c r="D64" s="23" t="s">
        <v>168</v>
      </c>
      <c r="E64" s="53" t="s">
        <v>170</v>
      </c>
      <c r="F64" s="55" t="s">
        <v>169</v>
      </c>
      <c r="G64" s="23"/>
      <c r="H64" s="23">
        <v>2</v>
      </c>
      <c r="I64" s="23"/>
      <c r="J64" s="23"/>
      <c r="K64" s="23"/>
      <c r="L64" s="23">
        <v>1</v>
      </c>
      <c r="M64" s="23">
        <v>1</v>
      </c>
      <c r="N64" s="23"/>
      <c r="O64" s="24">
        <v>196</v>
      </c>
      <c r="P64" s="25">
        <v>724</v>
      </c>
      <c r="Q64" s="23"/>
      <c r="R64" s="23"/>
      <c r="S64" s="26">
        <v>27</v>
      </c>
      <c r="T64" s="23"/>
      <c r="U64" s="11"/>
      <c r="V64" s="11"/>
      <c r="W64" s="11"/>
      <c r="X64" s="28" t="s">
        <v>184</v>
      </c>
      <c r="Y64" s="23"/>
      <c r="Z64" s="23"/>
      <c r="AA64" s="23"/>
    </row>
    <row r="65" spans="1:27" ht="24.95" customHeight="1" x14ac:dyDescent="0.25">
      <c r="A65" s="23" t="s">
        <v>128</v>
      </c>
      <c r="B65" s="10">
        <v>45430</v>
      </c>
      <c r="C65" s="23" t="s">
        <v>138</v>
      </c>
      <c r="D65" s="23" t="s">
        <v>218</v>
      </c>
      <c r="E65" s="53" t="s">
        <v>219</v>
      </c>
      <c r="F65" s="55" t="s">
        <v>220</v>
      </c>
      <c r="G65" s="23"/>
      <c r="H65" s="23"/>
      <c r="I65" s="23"/>
      <c r="J65" s="23"/>
      <c r="K65" s="23"/>
      <c r="L65" s="23"/>
      <c r="M65" s="23"/>
      <c r="N65" s="23"/>
      <c r="O65" s="24">
        <v>122</v>
      </c>
      <c r="P65" s="25">
        <v>521</v>
      </c>
      <c r="Q65" s="23"/>
      <c r="R65" s="23"/>
      <c r="S65" s="26"/>
      <c r="T65" s="23"/>
      <c r="U65" s="11"/>
      <c r="V65" s="11"/>
      <c r="W65" s="11"/>
      <c r="X65" s="11" t="s">
        <v>178</v>
      </c>
      <c r="Y65" s="23"/>
      <c r="Z65" s="23"/>
      <c r="AA65" s="23"/>
    </row>
    <row r="66" spans="1:27" ht="24.95" customHeight="1" x14ac:dyDescent="0.25">
      <c r="A66" s="23" t="s">
        <v>128</v>
      </c>
      <c r="B66" s="10">
        <v>45430</v>
      </c>
      <c r="C66" s="23" t="s">
        <v>10</v>
      </c>
      <c r="D66" s="23" t="s">
        <v>185</v>
      </c>
      <c r="E66" s="53" t="s">
        <v>186</v>
      </c>
      <c r="F66" s="55" t="s">
        <v>187</v>
      </c>
      <c r="G66" s="23">
        <v>46</v>
      </c>
      <c r="H66" s="23"/>
      <c r="I66" s="23"/>
      <c r="J66" s="23"/>
      <c r="K66" s="23"/>
      <c r="L66" s="23">
        <v>1</v>
      </c>
      <c r="M66" s="23"/>
      <c r="N66" s="23"/>
      <c r="O66" s="24">
        <v>55</v>
      </c>
      <c r="P66" s="25">
        <v>138</v>
      </c>
      <c r="Q66" s="23"/>
      <c r="R66" s="23"/>
      <c r="S66" s="26"/>
      <c r="T66" s="23"/>
      <c r="U66" s="11"/>
      <c r="V66" s="11"/>
      <c r="W66" s="11"/>
      <c r="X66" s="11" t="s">
        <v>221</v>
      </c>
      <c r="Y66" s="23"/>
      <c r="Z66" s="23"/>
      <c r="AA66" s="23"/>
    </row>
    <row r="67" spans="1:27" ht="24.95" customHeight="1" x14ac:dyDescent="0.25">
      <c r="A67" s="23" t="s">
        <v>128</v>
      </c>
      <c r="B67" s="10">
        <v>45432</v>
      </c>
      <c r="C67" s="23" t="s">
        <v>24</v>
      </c>
      <c r="D67" s="23" t="s">
        <v>194</v>
      </c>
      <c r="E67" s="53" t="s">
        <v>205</v>
      </c>
      <c r="F67" s="55" t="s">
        <v>206</v>
      </c>
      <c r="G67" s="23">
        <v>458</v>
      </c>
      <c r="H67" s="23">
        <v>1</v>
      </c>
      <c r="I67" s="23">
        <v>2</v>
      </c>
      <c r="J67" s="23">
        <v>1</v>
      </c>
      <c r="K67" s="23">
        <v>3</v>
      </c>
      <c r="L67" s="23">
        <v>2</v>
      </c>
      <c r="M67" s="23"/>
      <c r="N67" s="23"/>
      <c r="O67" s="24">
        <v>198</v>
      </c>
      <c r="P67" s="25">
        <v>610</v>
      </c>
      <c r="Q67" s="23"/>
      <c r="R67" s="23"/>
      <c r="S67" s="26"/>
      <c r="T67" s="23"/>
      <c r="U67" s="11"/>
      <c r="V67" s="11"/>
      <c r="W67" s="11"/>
      <c r="X67" s="11" t="s">
        <v>213</v>
      </c>
      <c r="Y67" s="23"/>
      <c r="Z67" s="23"/>
      <c r="AA67" s="23"/>
    </row>
    <row r="68" spans="1:27" ht="24.95" customHeight="1" x14ac:dyDescent="0.25">
      <c r="A68" s="23" t="s">
        <v>128</v>
      </c>
      <c r="B68" s="10">
        <v>45432</v>
      </c>
      <c r="C68" s="23" t="s">
        <v>24</v>
      </c>
      <c r="D68" s="23" t="s">
        <v>195</v>
      </c>
      <c r="E68" s="54" t="s">
        <v>203</v>
      </c>
      <c r="F68" s="55" t="s">
        <v>204</v>
      </c>
      <c r="G68" s="23">
        <v>83</v>
      </c>
      <c r="H68" s="23">
        <v>1</v>
      </c>
      <c r="I68" s="23">
        <v>1</v>
      </c>
      <c r="J68" s="23"/>
      <c r="K68" s="23">
        <v>2</v>
      </c>
      <c r="L68" s="23"/>
      <c r="M68" s="23">
        <v>1</v>
      </c>
      <c r="N68" s="34"/>
      <c r="O68" s="24">
        <v>55</v>
      </c>
      <c r="P68" s="25">
        <v>154</v>
      </c>
      <c r="Q68" s="23"/>
      <c r="R68" s="26"/>
      <c r="S68" s="26"/>
      <c r="T68" s="23"/>
      <c r="U68" s="11"/>
      <c r="V68" s="11"/>
      <c r="W68" s="11"/>
      <c r="X68" s="11" t="s">
        <v>213</v>
      </c>
      <c r="Y68" s="23"/>
      <c r="Z68" s="23"/>
      <c r="AA68" s="23"/>
    </row>
    <row r="69" spans="1:27" ht="24.95" customHeight="1" x14ac:dyDescent="0.25">
      <c r="A69" s="23" t="s">
        <v>128</v>
      </c>
      <c r="B69" s="10">
        <v>45432</v>
      </c>
      <c r="C69" s="23" t="s">
        <v>24</v>
      </c>
      <c r="D69" s="23" t="s">
        <v>196</v>
      </c>
      <c r="E69" s="53"/>
      <c r="F69" s="55"/>
      <c r="G69" s="23">
        <v>78</v>
      </c>
      <c r="H69" s="23">
        <v>2</v>
      </c>
      <c r="I69" s="23"/>
      <c r="J69" s="23"/>
      <c r="K69" s="23">
        <v>1</v>
      </c>
      <c r="L69" s="23"/>
      <c r="M69" s="23"/>
      <c r="N69" s="34"/>
      <c r="O69" s="24">
        <v>101</v>
      </c>
      <c r="P69" s="25">
        <v>266</v>
      </c>
      <c r="Q69" s="23"/>
      <c r="R69" s="26"/>
      <c r="S69" s="26"/>
      <c r="T69" s="23"/>
      <c r="U69" s="11"/>
      <c r="V69" s="11"/>
      <c r="W69" s="11"/>
      <c r="X69" s="11" t="s">
        <v>214</v>
      </c>
      <c r="Y69" s="23"/>
      <c r="Z69" s="23"/>
      <c r="AA69" s="23"/>
    </row>
    <row r="70" spans="1:27" ht="24.95" customHeight="1" x14ac:dyDescent="0.25">
      <c r="A70" s="23" t="s">
        <v>128</v>
      </c>
      <c r="B70" s="10">
        <v>45432</v>
      </c>
      <c r="C70" s="23" t="s">
        <v>24</v>
      </c>
      <c r="D70" s="23" t="s">
        <v>197</v>
      </c>
      <c r="E70" s="53"/>
      <c r="F70" s="55"/>
      <c r="G70" s="23">
        <v>89</v>
      </c>
      <c r="H70" s="23">
        <v>1</v>
      </c>
      <c r="I70" s="23">
        <v>1</v>
      </c>
      <c r="J70" s="23">
        <v>1</v>
      </c>
      <c r="K70" s="23">
        <v>2</v>
      </c>
      <c r="L70" s="23"/>
      <c r="M70" s="23"/>
      <c r="N70" s="34"/>
      <c r="O70" s="24">
        <v>71</v>
      </c>
      <c r="P70" s="25">
        <v>173</v>
      </c>
      <c r="Q70" s="23"/>
      <c r="R70" s="26"/>
      <c r="S70" s="26"/>
      <c r="T70" s="23"/>
      <c r="U70" s="11"/>
      <c r="V70" s="11"/>
      <c r="W70" s="11"/>
      <c r="X70" s="11" t="s">
        <v>215</v>
      </c>
      <c r="Y70" s="23"/>
      <c r="Z70" s="23"/>
      <c r="AA70" s="23"/>
    </row>
    <row r="71" spans="1:27" ht="24.95" customHeight="1" x14ac:dyDescent="0.25">
      <c r="A71" s="23" t="s">
        <v>128</v>
      </c>
      <c r="B71" s="10">
        <v>45432</v>
      </c>
      <c r="C71" s="23" t="s">
        <v>24</v>
      </c>
      <c r="D71" s="23" t="s">
        <v>198</v>
      </c>
      <c r="E71" s="53" t="s">
        <v>207</v>
      </c>
      <c r="F71" s="55" t="s">
        <v>208</v>
      </c>
      <c r="G71" s="23">
        <v>108</v>
      </c>
      <c r="H71" s="23">
        <v>1</v>
      </c>
      <c r="I71" s="23">
        <v>1</v>
      </c>
      <c r="J71" s="23">
        <v>1</v>
      </c>
      <c r="K71" s="23">
        <v>1</v>
      </c>
      <c r="L71" s="23"/>
      <c r="M71" s="23"/>
      <c r="N71" s="34"/>
      <c r="O71" s="24">
        <v>118</v>
      </c>
      <c r="P71" s="25">
        <v>325</v>
      </c>
      <c r="Q71" s="26"/>
      <c r="R71" s="26"/>
      <c r="S71" s="26"/>
      <c r="T71" s="23"/>
      <c r="U71" s="11"/>
      <c r="V71" s="11"/>
      <c r="W71" s="11"/>
      <c r="X71" s="11" t="s">
        <v>216</v>
      </c>
      <c r="Y71" s="23"/>
      <c r="Z71" s="23"/>
      <c r="AA71" s="23"/>
    </row>
    <row r="72" spans="1:27" ht="24.95" customHeight="1" x14ac:dyDescent="0.25">
      <c r="A72" s="23" t="s">
        <v>128</v>
      </c>
      <c r="B72" s="10">
        <v>45432</v>
      </c>
      <c r="C72" s="23" t="s">
        <v>24</v>
      </c>
      <c r="D72" s="23" t="s">
        <v>199</v>
      </c>
      <c r="E72" s="53" t="s">
        <v>209</v>
      </c>
      <c r="F72" s="55" t="s">
        <v>210</v>
      </c>
      <c r="G72" s="23">
        <v>101</v>
      </c>
      <c r="H72" s="23">
        <v>1</v>
      </c>
      <c r="I72" s="23">
        <v>1</v>
      </c>
      <c r="J72" s="23"/>
      <c r="K72" s="23">
        <v>1</v>
      </c>
      <c r="L72" s="23">
        <v>1</v>
      </c>
      <c r="M72" s="23">
        <v>1</v>
      </c>
      <c r="N72" s="34"/>
      <c r="O72" s="24">
        <v>77</v>
      </c>
      <c r="P72" s="25">
        <v>226</v>
      </c>
      <c r="Q72" s="26"/>
      <c r="R72" s="26"/>
      <c r="S72" s="26"/>
      <c r="T72" s="23"/>
      <c r="U72" s="11"/>
      <c r="V72" s="11"/>
      <c r="W72" s="11"/>
      <c r="X72" s="11" t="s">
        <v>216</v>
      </c>
      <c r="Y72" s="23"/>
      <c r="Z72" s="23"/>
      <c r="AA72" s="23"/>
    </row>
    <row r="73" spans="1:27" ht="24.95" customHeight="1" x14ac:dyDescent="0.25">
      <c r="A73" s="23" t="s">
        <v>128</v>
      </c>
      <c r="B73" s="10">
        <v>45432</v>
      </c>
      <c r="C73" s="23" t="s">
        <v>24</v>
      </c>
      <c r="D73" s="23" t="s">
        <v>200</v>
      </c>
      <c r="E73" s="53" t="s">
        <v>211</v>
      </c>
      <c r="F73" s="55" t="s">
        <v>212</v>
      </c>
      <c r="G73" s="23">
        <v>209</v>
      </c>
      <c r="H73" s="23"/>
      <c r="I73" s="23"/>
      <c r="J73" s="23"/>
      <c r="K73" s="23"/>
      <c r="L73" s="23">
        <v>1</v>
      </c>
      <c r="M73" s="23">
        <v>1</v>
      </c>
      <c r="N73" s="34"/>
      <c r="O73" s="24">
        <v>241</v>
      </c>
      <c r="P73" s="25">
        <v>776</v>
      </c>
      <c r="Q73" s="26"/>
      <c r="R73" s="26"/>
      <c r="S73" s="26"/>
      <c r="T73" s="23"/>
      <c r="U73" s="11"/>
      <c r="V73" s="11"/>
      <c r="W73" s="11"/>
      <c r="X73" s="11" t="s">
        <v>214</v>
      </c>
      <c r="Y73" s="23"/>
      <c r="Z73" s="23"/>
      <c r="AA73" s="23"/>
    </row>
    <row r="74" spans="1:27" ht="24.95" customHeight="1" x14ac:dyDescent="0.25">
      <c r="A74" s="23" t="s">
        <v>74</v>
      </c>
      <c r="B74" s="3">
        <v>45446</v>
      </c>
      <c r="C74" s="23" t="s">
        <v>138</v>
      </c>
      <c r="D74" s="23" t="s">
        <v>168</v>
      </c>
      <c r="E74" s="53" t="s">
        <v>238</v>
      </c>
      <c r="F74" s="55" t="s">
        <v>239</v>
      </c>
      <c r="G74" s="23"/>
      <c r="H74" s="23"/>
      <c r="I74" s="35"/>
      <c r="J74" s="23"/>
      <c r="K74" s="23"/>
      <c r="L74" s="23"/>
      <c r="M74" s="23"/>
      <c r="N74" s="34"/>
      <c r="O74" s="24"/>
      <c r="P74" s="25">
        <v>1</v>
      </c>
      <c r="Q74" s="26"/>
      <c r="R74" s="26"/>
      <c r="S74" s="23"/>
      <c r="T74" s="23"/>
      <c r="U74" s="26">
        <v>1</v>
      </c>
      <c r="V74" s="11"/>
      <c r="W74" s="11"/>
      <c r="X74" s="11"/>
      <c r="Y74" s="23"/>
      <c r="Z74" s="23"/>
      <c r="AA74" s="23" t="s">
        <v>358</v>
      </c>
    </row>
    <row r="75" spans="1:27" ht="24.95" customHeight="1" x14ac:dyDescent="0.25">
      <c r="A75" s="23" t="s">
        <v>33</v>
      </c>
      <c r="B75" s="3">
        <v>45448</v>
      </c>
      <c r="C75" s="23" t="s">
        <v>31</v>
      </c>
      <c r="D75" s="23" t="s">
        <v>230</v>
      </c>
      <c r="E75" s="53" t="s">
        <v>231</v>
      </c>
      <c r="F75" s="55" t="s">
        <v>232</v>
      </c>
      <c r="G75" s="23"/>
      <c r="H75" s="23"/>
      <c r="I75" s="35"/>
      <c r="J75" s="23"/>
      <c r="K75" s="23"/>
      <c r="L75" s="23"/>
      <c r="M75" s="36"/>
      <c r="N75" s="34"/>
      <c r="O75" s="24"/>
      <c r="P75" s="25"/>
      <c r="Q75" s="26"/>
      <c r="R75" s="26"/>
      <c r="S75" s="23"/>
      <c r="T75" s="23"/>
      <c r="U75" s="26"/>
      <c r="V75" s="11">
        <v>30</v>
      </c>
      <c r="W75" s="11" t="s">
        <v>278</v>
      </c>
      <c r="X75" s="11"/>
      <c r="Y75" s="23"/>
      <c r="Z75" s="23"/>
      <c r="AA75" s="23"/>
    </row>
    <row r="76" spans="1:27" ht="24.95" customHeight="1" x14ac:dyDescent="0.25">
      <c r="A76" s="23" t="s">
        <v>12</v>
      </c>
      <c r="B76" s="9">
        <v>45453</v>
      </c>
      <c r="C76" s="23" t="s">
        <v>236</v>
      </c>
      <c r="D76" s="23" t="s">
        <v>237</v>
      </c>
      <c r="E76" s="53"/>
      <c r="F76" s="55"/>
      <c r="G76" s="23">
        <v>7</v>
      </c>
      <c r="H76" s="23"/>
      <c r="I76" s="35"/>
      <c r="J76" s="23"/>
      <c r="K76" s="23"/>
      <c r="L76" s="23"/>
      <c r="M76" s="36">
        <v>3</v>
      </c>
      <c r="N76" s="37"/>
      <c r="O76" s="24">
        <v>14</v>
      </c>
      <c r="P76" s="25">
        <v>40</v>
      </c>
      <c r="Q76" s="26"/>
      <c r="R76" s="26"/>
      <c r="S76" s="23"/>
      <c r="T76" s="23"/>
      <c r="U76" s="26"/>
      <c r="V76" s="11"/>
      <c r="W76" s="11"/>
      <c r="X76" s="11"/>
      <c r="Y76" s="23"/>
      <c r="Z76" s="23"/>
      <c r="AA76" s="23"/>
    </row>
    <row r="77" spans="1:27" ht="24.95" customHeight="1" x14ac:dyDescent="0.25">
      <c r="A77" s="23" t="s">
        <v>33</v>
      </c>
      <c r="B77" s="9">
        <v>45460</v>
      </c>
      <c r="C77" s="23" t="s">
        <v>10</v>
      </c>
      <c r="D77" s="23" t="s">
        <v>233</v>
      </c>
      <c r="E77" s="53" t="s">
        <v>234</v>
      </c>
      <c r="F77" s="55" t="s">
        <v>235</v>
      </c>
      <c r="G77" s="23"/>
      <c r="H77" s="23"/>
      <c r="I77" s="35"/>
      <c r="J77" s="23"/>
      <c r="K77" s="23"/>
      <c r="L77" s="23"/>
      <c r="M77" s="35"/>
      <c r="N77" s="37"/>
      <c r="O77" s="24"/>
      <c r="P77" s="25"/>
      <c r="Q77" s="26"/>
      <c r="R77" s="26"/>
      <c r="S77" s="23"/>
      <c r="T77" s="23"/>
      <c r="U77" s="26"/>
      <c r="V77" s="11">
        <v>0.1</v>
      </c>
      <c r="W77" s="11" t="s">
        <v>278</v>
      </c>
      <c r="X77" s="11"/>
      <c r="Y77" s="23"/>
      <c r="Z77" s="23"/>
      <c r="AA77" s="23"/>
    </row>
    <row r="78" spans="1:27" ht="24.95" customHeight="1" x14ac:dyDescent="0.25">
      <c r="A78" s="23" t="s">
        <v>12</v>
      </c>
      <c r="B78" s="9">
        <v>45469</v>
      </c>
      <c r="C78" s="23" t="s">
        <v>240</v>
      </c>
      <c r="D78" s="23" t="s">
        <v>241</v>
      </c>
      <c r="E78" s="53" t="s">
        <v>243</v>
      </c>
      <c r="F78" s="55" t="s">
        <v>242</v>
      </c>
      <c r="G78" s="23">
        <v>4</v>
      </c>
      <c r="H78" s="23"/>
      <c r="I78" s="35"/>
      <c r="J78" s="23"/>
      <c r="K78" s="23"/>
      <c r="L78" s="23"/>
      <c r="M78" s="35"/>
      <c r="N78" s="37"/>
      <c r="O78" s="24">
        <v>5</v>
      </c>
      <c r="P78" s="25">
        <v>17</v>
      </c>
      <c r="Q78" s="26"/>
      <c r="R78" s="26"/>
      <c r="S78" s="23"/>
      <c r="T78" s="23"/>
      <c r="U78" s="26"/>
      <c r="V78" s="11"/>
      <c r="W78" s="11"/>
      <c r="X78" s="11"/>
      <c r="Y78" s="23"/>
      <c r="Z78" s="23"/>
      <c r="AA78" s="23"/>
    </row>
    <row r="79" spans="1:27" ht="24.95" customHeight="1" x14ac:dyDescent="0.25">
      <c r="A79" s="23" t="s">
        <v>33</v>
      </c>
      <c r="B79" s="9">
        <v>45478</v>
      </c>
      <c r="C79" s="23" t="s">
        <v>10</v>
      </c>
      <c r="D79" s="23" t="s">
        <v>97</v>
      </c>
      <c r="E79" s="53" t="s">
        <v>322</v>
      </c>
      <c r="F79" s="55" t="s">
        <v>323</v>
      </c>
      <c r="G79" s="23"/>
      <c r="H79" s="23"/>
      <c r="I79" s="35"/>
      <c r="J79" s="23"/>
      <c r="K79" s="23"/>
      <c r="L79" s="23"/>
      <c r="M79" s="35"/>
      <c r="N79" s="37"/>
      <c r="O79" s="24"/>
      <c r="P79" s="25"/>
      <c r="Q79" s="26"/>
      <c r="R79" s="26"/>
      <c r="S79" s="23"/>
      <c r="T79" s="23"/>
      <c r="U79" s="26"/>
      <c r="V79" s="11">
        <v>0.8</v>
      </c>
      <c r="W79" s="11" t="s">
        <v>285</v>
      </c>
      <c r="X79" s="11"/>
      <c r="Y79" s="23"/>
      <c r="Z79" s="23"/>
      <c r="AA79" s="23"/>
    </row>
    <row r="80" spans="1:27" ht="24.95" customHeight="1" x14ac:dyDescent="0.25">
      <c r="A80" s="23" t="s">
        <v>41</v>
      </c>
      <c r="B80" s="9">
        <v>45484</v>
      </c>
      <c r="C80" s="23" t="s">
        <v>10</v>
      </c>
      <c r="D80" s="23" t="s">
        <v>257</v>
      </c>
      <c r="E80" s="53"/>
      <c r="F80" s="55"/>
      <c r="G80" s="23"/>
      <c r="H80" s="23"/>
      <c r="I80" s="35"/>
      <c r="J80" s="23"/>
      <c r="K80" s="23"/>
      <c r="L80" s="23"/>
      <c r="M80" s="35"/>
      <c r="N80" s="37"/>
      <c r="O80" s="24"/>
      <c r="P80" s="25"/>
      <c r="Q80" s="26"/>
      <c r="R80" s="26"/>
      <c r="S80" s="23"/>
      <c r="T80" s="23"/>
      <c r="U80" s="26"/>
      <c r="V80" s="11"/>
      <c r="W80" s="11"/>
      <c r="X80" s="11"/>
      <c r="Y80" s="23"/>
      <c r="Z80" s="23"/>
      <c r="AA80" s="23" t="s">
        <v>258</v>
      </c>
    </row>
    <row r="81" spans="1:27" ht="24.95" customHeight="1" x14ac:dyDescent="0.25">
      <c r="A81" s="23" t="s">
        <v>33</v>
      </c>
      <c r="B81" s="9">
        <v>45499</v>
      </c>
      <c r="C81" s="23" t="s">
        <v>10</v>
      </c>
      <c r="D81" s="23" t="s">
        <v>233</v>
      </c>
      <c r="E81" s="53" t="s">
        <v>244</v>
      </c>
      <c r="F81" s="55" t="s">
        <v>245</v>
      </c>
      <c r="G81" s="23"/>
      <c r="H81" s="23"/>
      <c r="I81" s="35"/>
      <c r="J81" s="23"/>
      <c r="K81" s="23"/>
      <c r="L81" s="23"/>
      <c r="M81" s="35"/>
      <c r="N81" s="37"/>
      <c r="O81" s="24"/>
      <c r="P81" s="25"/>
      <c r="Q81" s="26"/>
      <c r="R81" s="26"/>
      <c r="S81" s="23"/>
      <c r="T81" s="23"/>
      <c r="U81" s="26"/>
      <c r="V81" s="11">
        <v>0.5</v>
      </c>
      <c r="W81" s="11" t="s">
        <v>278</v>
      </c>
      <c r="X81" s="11"/>
      <c r="Y81" s="23"/>
      <c r="Z81" s="23"/>
      <c r="AA81" s="23"/>
    </row>
    <row r="82" spans="1:27" ht="24.95" customHeight="1" x14ac:dyDescent="0.25">
      <c r="A82" s="23" t="s">
        <v>33</v>
      </c>
      <c r="B82" s="9">
        <v>45499</v>
      </c>
      <c r="C82" s="23" t="s">
        <v>10</v>
      </c>
      <c r="D82" s="23" t="s">
        <v>248</v>
      </c>
      <c r="E82" s="53" t="s">
        <v>249</v>
      </c>
      <c r="F82" s="55" t="s">
        <v>250</v>
      </c>
      <c r="G82" s="23"/>
      <c r="H82" s="23"/>
      <c r="I82" s="35"/>
      <c r="J82" s="23"/>
      <c r="K82" s="23"/>
      <c r="L82" s="23"/>
      <c r="M82" s="35"/>
      <c r="N82" s="37"/>
      <c r="O82" s="24"/>
      <c r="P82" s="25"/>
      <c r="Q82" s="26"/>
      <c r="R82" s="26"/>
      <c r="S82" s="23"/>
      <c r="T82" s="23"/>
      <c r="U82" s="26"/>
      <c r="V82" s="11">
        <v>1</v>
      </c>
      <c r="W82" s="11" t="s">
        <v>278</v>
      </c>
      <c r="X82" s="11"/>
      <c r="Y82" s="23"/>
      <c r="Z82" s="23"/>
      <c r="AA82" s="23"/>
    </row>
    <row r="83" spans="1:27" ht="24.95" customHeight="1" x14ac:dyDescent="0.25">
      <c r="A83" s="23" t="s">
        <v>12</v>
      </c>
      <c r="B83" s="9">
        <v>45500</v>
      </c>
      <c r="C83" s="23" t="s">
        <v>246</v>
      </c>
      <c r="D83" s="23" t="s">
        <v>247</v>
      </c>
      <c r="E83" s="53"/>
      <c r="F83" s="55"/>
      <c r="G83" s="23">
        <v>1</v>
      </c>
      <c r="H83" s="23"/>
      <c r="I83" s="35"/>
      <c r="J83" s="23"/>
      <c r="K83" s="23"/>
      <c r="L83" s="23"/>
      <c r="M83" s="35"/>
      <c r="N83" s="37"/>
      <c r="O83" s="24">
        <v>1</v>
      </c>
      <c r="P83" s="25">
        <v>6</v>
      </c>
      <c r="Q83" s="26"/>
      <c r="R83" s="26"/>
      <c r="S83" s="23"/>
      <c r="T83" s="23"/>
      <c r="U83" s="26"/>
      <c r="V83" s="11"/>
      <c r="W83" s="11"/>
      <c r="X83" s="11"/>
      <c r="Y83" s="23"/>
      <c r="Z83" s="23"/>
      <c r="AA83" s="23"/>
    </row>
    <row r="84" spans="1:27" ht="24.95" customHeight="1" x14ac:dyDescent="0.25">
      <c r="A84" s="23" t="s">
        <v>74</v>
      </c>
      <c r="B84" s="9">
        <v>45501</v>
      </c>
      <c r="C84" s="23" t="s">
        <v>34</v>
      </c>
      <c r="D84" s="23" t="s">
        <v>136</v>
      </c>
      <c r="E84" s="53"/>
      <c r="F84" s="55"/>
      <c r="G84" s="23"/>
      <c r="H84" s="23"/>
      <c r="I84" s="35"/>
      <c r="J84" s="23"/>
      <c r="K84" s="23"/>
      <c r="L84" s="23"/>
      <c r="M84" s="36"/>
      <c r="N84" s="37"/>
      <c r="O84" s="24"/>
      <c r="P84" s="25">
        <v>1</v>
      </c>
      <c r="Q84" s="26"/>
      <c r="R84" s="26"/>
      <c r="S84" s="23"/>
      <c r="T84" s="23"/>
      <c r="U84" s="26">
        <v>1</v>
      </c>
      <c r="V84" s="11"/>
      <c r="W84" s="11"/>
      <c r="X84" s="11"/>
      <c r="Y84" s="23"/>
      <c r="Z84" s="23"/>
      <c r="AA84" s="23" t="s">
        <v>360</v>
      </c>
    </row>
    <row r="85" spans="1:27" ht="24.95" customHeight="1" x14ac:dyDescent="0.25">
      <c r="A85" s="23" t="s">
        <v>33</v>
      </c>
      <c r="B85" s="9">
        <v>45503</v>
      </c>
      <c r="C85" s="23" t="s">
        <v>10</v>
      </c>
      <c r="D85" s="23" t="s">
        <v>251</v>
      </c>
      <c r="E85" s="53" t="s">
        <v>252</v>
      </c>
      <c r="F85" s="55" t="s">
        <v>253</v>
      </c>
      <c r="G85" s="23"/>
      <c r="H85" s="23"/>
      <c r="I85" s="35"/>
      <c r="J85" s="23"/>
      <c r="K85" s="23"/>
      <c r="L85" s="23"/>
      <c r="M85" s="35"/>
      <c r="N85" s="37"/>
      <c r="O85" s="24"/>
      <c r="P85" s="25"/>
      <c r="Q85" s="26"/>
      <c r="R85" s="26"/>
      <c r="S85" s="23"/>
      <c r="T85" s="23"/>
      <c r="U85" s="26"/>
      <c r="V85" s="11">
        <v>1</v>
      </c>
      <c r="W85" s="11" t="s">
        <v>278</v>
      </c>
      <c r="X85" s="11"/>
      <c r="Y85" s="23"/>
      <c r="Z85" s="23"/>
      <c r="AA85" s="23"/>
    </row>
    <row r="86" spans="1:27" ht="24.95" customHeight="1" x14ac:dyDescent="0.25">
      <c r="A86" s="23" t="s">
        <v>74</v>
      </c>
      <c r="B86" s="3">
        <v>45505</v>
      </c>
      <c r="C86" s="23" t="s">
        <v>56</v>
      </c>
      <c r="D86" s="23" t="s">
        <v>254</v>
      </c>
      <c r="E86" s="53" t="s">
        <v>255</v>
      </c>
      <c r="F86" s="55" t="s">
        <v>256</v>
      </c>
      <c r="G86" s="23"/>
      <c r="H86" s="23"/>
      <c r="I86" s="35"/>
      <c r="J86" s="23"/>
      <c r="K86" s="23"/>
      <c r="L86" s="23"/>
      <c r="M86" s="36"/>
      <c r="N86" s="34"/>
      <c r="O86" s="24"/>
      <c r="P86" s="25">
        <v>1</v>
      </c>
      <c r="Q86" s="26">
        <v>1</v>
      </c>
      <c r="R86" s="26"/>
      <c r="S86" s="23"/>
      <c r="T86" s="23"/>
      <c r="U86" s="23"/>
      <c r="V86" s="11"/>
      <c r="W86" s="11"/>
      <c r="X86" s="11"/>
      <c r="Y86" s="23"/>
      <c r="Z86" s="23"/>
      <c r="AA86" s="23" t="s">
        <v>359</v>
      </c>
    </row>
    <row r="87" spans="1:27" ht="24.95" customHeight="1" x14ac:dyDescent="0.25">
      <c r="A87" s="23" t="s">
        <v>33</v>
      </c>
      <c r="B87" s="3">
        <v>45518</v>
      </c>
      <c r="C87" s="23" t="s">
        <v>10</v>
      </c>
      <c r="D87" s="23" t="s">
        <v>269</v>
      </c>
      <c r="E87" s="53" t="s">
        <v>270</v>
      </c>
      <c r="F87" s="55" t="s">
        <v>271</v>
      </c>
      <c r="G87" s="23"/>
      <c r="H87" s="23"/>
      <c r="I87" s="35"/>
      <c r="J87" s="23"/>
      <c r="K87" s="23"/>
      <c r="L87" s="38"/>
      <c r="M87" s="39"/>
      <c r="N87" s="34"/>
      <c r="O87" s="24"/>
      <c r="P87" s="25"/>
      <c r="Q87" s="26"/>
      <c r="R87" s="26"/>
      <c r="S87" s="23"/>
      <c r="T87" s="23"/>
      <c r="U87" s="23"/>
      <c r="V87" s="11">
        <v>1.0940000000000001</v>
      </c>
      <c r="W87" s="11" t="s">
        <v>278</v>
      </c>
      <c r="X87" s="11"/>
      <c r="Y87" s="40"/>
      <c r="Z87" s="23"/>
      <c r="AA87" s="23"/>
    </row>
    <row r="88" spans="1:27" ht="24.95" customHeight="1" x14ac:dyDescent="0.25">
      <c r="A88" s="23" t="s">
        <v>33</v>
      </c>
      <c r="B88" s="3">
        <v>45521</v>
      </c>
      <c r="C88" s="23" t="s">
        <v>138</v>
      </c>
      <c r="D88" s="23" t="s">
        <v>218</v>
      </c>
      <c r="E88" s="53" t="s">
        <v>259</v>
      </c>
      <c r="F88" s="55" t="s">
        <v>260</v>
      </c>
      <c r="G88" s="23"/>
      <c r="H88" s="23"/>
      <c r="I88" s="35"/>
      <c r="J88" s="41"/>
      <c r="K88" s="23"/>
      <c r="L88" s="35"/>
      <c r="M88" s="35"/>
      <c r="N88" s="34"/>
      <c r="O88" s="24"/>
      <c r="P88" s="25"/>
      <c r="Q88" s="26"/>
      <c r="R88" s="26"/>
      <c r="S88" s="23"/>
      <c r="T88" s="23"/>
      <c r="U88" s="23"/>
      <c r="V88" s="11">
        <v>10</v>
      </c>
      <c r="W88" s="11" t="s">
        <v>278</v>
      </c>
      <c r="X88" s="11"/>
      <c r="Y88" s="23"/>
      <c r="Z88" s="23"/>
      <c r="AA88" s="23"/>
    </row>
    <row r="89" spans="1:27" ht="24.95" customHeight="1" x14ac:dyDescent="0.25">
      <c r="A89" s="23" t="s">
        <v>12</v>
      </c>
      <c r="B89" s="3">
        <v>45523</v>
      </c>
      <c r="C89" s="23" t="s">
        <v>10</v>
      </c>
      <c r="D89" s="23" t="s">
        <v>68</v>
      </c>
      <c r="E89" s="53" t="s">
        <v>261</v>
      </c>
      <c r="F89" s="55" t="s">
        <v>262</v>
      </c>
      <c r="G89" s="23">
        <v>1</v>
      </c>
      <c r="H89" s="23"/>
      <c r="I89" s="35"/>
      <c r="J89" s="23"/>
      <c r="K89" s="23"/>
      <c r="L89" s="38"/>
      <c r="M89" s="35"/>
      <c r="N89" s="34"/>
      <c r="O89" s="24">
        <v>1</v>
      </c>
      <c r="P89" s="25">
        <v>6</v>
      </c>
      <c r="Q89" s="26"/>
      <c r="R89" s="26"/>
      <c r="S89" s="23"/>
      <c r="T89" s="23"/>
      <c r="U89" s="23"/>
      <c r="V89" s="11"/>
      <c r="W89" s="11"/>
      <c r="X89" s="11"/>
      <c r="Y89" s="23"/>
      <c r="Z89" s="23"/>
      <c r="AA89" s="23" t="s">
        <v>263</v>
      </c>
    </row>
    <row r="90" spans="1:27" ht="24.95" customHeight="1" x14ac:dyDescent="0.25">
      <c r="A90" s="23" t="s">
        <v>33</v>
      </c>
      <c r="B90" s="3">
        <v>45524</v>
      </c>
      <c r="C90" s="23" t="s">
        <v>10</v>
      </c>
      <c r="D90" s="23" t="s">
        <v>264</v>
      </c>
      <c r="E90" s="53" t="s">
        <v>265</v>
      </c>
      <c r="F90" s="55" t="s">
        <v>266</v>
      </c>
      <c r="G90" s="23"/>
      <c r="H90" s="23"/>
      <c r="I90" s="35"/>
      <c r="J90" s="41"/>
      <c r="K90" s="23"/>
      <c r="L90" s="23"/>
      <c r="M90" s="42"/>
      <c r="N90" s="34"/>
      <c r="O90" s="24"/>
      <c r="P90" s="25"/>
      <c r="Q90" s="26"/>
      <c r="R90" s="26"/>
      <c r="S90" s="23"/>
      <c r="T90" s="23"/>
      <c r="U90" s="23"/>
      <c r="V90" s="11">
        <v>2</v>
      </c>
      <c r="W90" s="11" t="s">
        <v>278</v>
      </c>
      <c r="X90" s="11"/>
      <c r="Y90" s="23"/>
      <c r="Z90" s="23"/>
      <c r="AA90" s="23"/>
    </row>
    <row r="91" spans="1:27" ht="24.95" customHeight="1" x14ac:dyDescent="0.25">
      <c r="A91" s="23" t="s">
        <v>33</v>
      </c>
      <c r="B91" s="3">
        <v>45524</v>
      </c>
      <c r="C91" s="23" t="s">
        <v>31</v>
      </c>
      <c r="D91" s="23" t="s">
        <v>352</v>
      </c>
      <c r="E91" s="53" t="s">
        <v>277</v>
      </c>
      <c r="F91" s="55" t="s">
        <v>276</v>
      </c>
      <c r="G91" s="23"/>
      <c r="H91" s="23"/>
      <c r="I91" s="35"/>
      <c r="J91" s="41"/>
      <c r="K91" s="23"/>
      <c r="L91" s="23"/>
      <c r="M91" s="42"/>
      <c r="N91" s="34"/>
      <c r="O91" s="24"/>
      <c r="P91" s="25"/>
      <c r="Q91" s="26"/>
      <c r="R91" s="26"/>
      <c r="S91" s="23"/>
      <c r="T91" s="23"/>
      <c r="U91" s="23"/>
      <c r="V91" s="11">
        <v>15</v>
      </c>
      <c r="W91" s="11" t="s">
        <v>285</v>
      </c>
      <c r="X91" s="11"/>
      <c r="Y91" s="23"/>
      <c r="Z91" s="23"/>
      <c r="AA91" s="23" t="s">
        <v>353</v>
      </c>
    </row>
    <row r="92" spans="1:27" ht="24.95" customHeight="1" x14ac:dyDescent="0.25">
      <c r="A92" s="23" t="s">
        <v>33</v>
      </c>
      <c r="B92" s="3">
        <v>45525</v>
      </c>
      <c r="C92" s="23" t="s">
        <v>59</v>
      </c>
      <c r="D92" s="23" t="s">
        <v>60</v>
      </c>
      <c r="E92" s="53" t="s">
        <v>267</v>
      </c>
      <c r="F92" s="55" t="s">
        <v>268</v>
      </c>
      <c r="G92" s="23"/>
      <c r="H92" s="43"/>
      <c r="I92" s="35"/>
      <c r="J92" s="23"/>
      <c r="K92" s="23"/>
      <c r="L92" s="23"/>
      <c r="M92" s="35"/>
      <c r="N92" s="34"/>
      <c r="O92" s="24"/>
      <c r="P92" s="25"/>
      <c r="Q92" s="26"/>
      <c r="R92" s="26"/>
      <c r="S92" s="23"/>
      <c r="T92" s="23"/>
      <c r="U92" s="23"/>
      <c r="V92" s="11">
        <v>1.3</v>
      </c>
      <c r="W92" s="11" t="s">
        <v>278</v>
      </c>
      <c r="X92" s="11"/>
      <c r="Y92" s="23"/>
      <c r="Z92" s="23"/>
      <c r="AA92" s="23"/>
    </row>
    <row r="93" spans="1:27" ht="24.95" customHeight="1" x14ac:dyDescent="0.25">
      <c r="A93" s="23" t="s">
        <v>33</v>
      </c>
      <c r="B93" s="9">
        <v>45536</v>
      </c>
      <c r="C93" s="23" t="s">
        <v>217</v>
      </c>
      <c r="D93" s="23" t="s">
        <v>273</v>
      </c>
      <c r="E93" s="53" t="s">
        <v>274</v>
      </c>
      <c r="F93" s="55" t="s">
        <v>275</v>
      </c>
      <c r="G93" s="23"/>
      <c r="H93" s="43"/>
      <c r="I93" s="35"/>
      <c r="J93" s="23"/>
      <c r="K93" s="23"/>
      <c r="L93" s="23"/>
      <c r="M93" s="35"/>
      <c r="N93" s="34"/>
      <c r="O93" s="24"/>
      <c r="P93" s="25"/>
      <c r="Q93" s="26"/>
      <c r="R93" s="26"/>
      <c r="S93" s="23"/>
      <c r="T93" s="23"/>
      <c r="U93" s="23"/>
      <c r="V93" s="11">
        <v>89.26</v>
      </c>
      <c r="W93" s="11" t="s">
        <v>278</v>
      </c>
      <c r="X93" s="11"/>
      <c r="Y93" s="23"/>
      <c r="Z93" s="23"/>
      <c r="AA93" s="23" t="s">
        <v>279</v>
      </c>
    </row>
    <row r="94" spans="1:27" ht="24.95" customHeight="1" x14ac:dyDescent="0.25">
      <c r="A94" s="23" t="s">
        <v>33</v>
      </c>
      <c r="B94" s="9">
        <v>45543</v>
      </c>
      <c r="C94" s="23" t="s">
        <v>217</v>
      </c>
      <c r="D94" s="23" t="s">
        <v>273</v>
      </c>
      <c r="E94" s="53" t="s">
        <v>280</v>
      </c>
      <c r="F94" s="55" t="s">
        <v>281</v>
      </c>
      <c r="G94" s="23"/>
      <c r="H94" s="43"/>
      <c r="I94" s="35"/>
      <c r="J94" s="23"/>
      <c r="K94" s="23"/>
      <c r="L94" s="23"/>
      <c r="M94" s="35"/>
      <c r="N94" s="34"/>
      <c r="O94" s="24"/>
      <c r="P94" s="25"/>
      <c r="Q94" s="26"/>
      <c r="R94" s="26"/>
      <c r="S94" s="23"/>
      <c r="T94" s="23"/>
      <c r="U94" s="23"/>
      <c r="V94" s="11">
        <v>1</v>
      </c>
      <c r="W94" s="11" t="s">
        <v>278</v>
      </c>
      <c r="X94" s="11"/>
      <c r="Y94" s="23"/>
      <c r="Z94" s="23"/>
      <c r="AA94" s="23"/>
    </row>
    <row r="95" spans="1:27" ht="24.95" customHeight="1" x14ac:dyDescent="0.25">
      <c r="A95" s="23" t="s">
        <v>33</v>
      </c>
      <c r="B95" s="9">
        <v>45543</v>
      </c>
      <c r="C95" s="23" t="s">
        <v>10</v>
      </c>
      <c r="D95" s="23" t="s">
        <v>282</v>
      </c>
      <c r="E95" s="53" t="s">
        <v>283</v>
      </c>
      <c r="F95" s="55" t="s">
        <v>284</v>
      </c>
      <c r="G95" s="23"/>
      <c r="H95" s="43"/>
      <c r="I95" s="35"/>
      <c r="J95" s="23"/>
      <c r="K95" s="23"/>
      <c r="L95" s="23"/>
      <c r="M95" s="35"/>
      <c r="N95" s="34"/>
      <c r="O95" s="24"/>
      <c r="P95" s="25"/>
      <c r="Q95" s="26"/>
      <c r="R95" s="26"/>
      <c r="S95" s="23"/>
      <c r="T95" s="23"/>
      <c r="U95" s="23"/>
      <c r="V95" s="11">
        <v>0.9</v>
      </c>
      <c r="W95" s="11" t="s">
        <v>285</v>
      </c>
      <c r="X95" s="11"/>
      <c r="Y95" s="23"/>
      <c r="Z95" s="23"/>
      <c r="AA95" s="23"/>
    </row>
    <row r="96" spans="1:27" ht="24.95" customHeight="1" x14ac:dyDescent="0.25">
      <c r="A96" s="23" t="s">
        <v>33</v>
      </c>
      <c r="B96" s="9">
        <v>45543</v>
      </c>
      <c r="C96" s="23" t="s">
        <v>10</v>
      </c>
      <c r="D96" s="23" t="s">
        <v>288</v>
      </c>
      <c r="E96" s="53" t="s">
        <v>286</v>
      </c>
      <c r="F96" s="55" t="s">
        <v>287</v>
      </c>
      <c r="G96" s="23"/>
      <c r="H96" s="43"/>
      <c r="I96" s="35"/>
      <c r="J96" s="23"/>
      <c r="K96" s="23"/>
      <c r="L96" s="23"/>
      <c r="M96" s="44"/>
      <c r="N96" s="34"/>
      <c r="O96" s="24"/>
      <c r="P96" s="25"/>
      <c r="Q96" s="26"/>
      <c r="R96" s="26"/>
      <c r="S96" s="23"/>
      <c r="T96" s="23"/>
      <c r="U96" s="23"/>
      <c r="V96" s="11">
        <v>1</v>
      </c>
      <c r="W96" s="11" t="s">
        <v>285</v>
      </c>
      <c r="X96" s="11"/>
      <c r="Y96" s="23"/>
      <c r="Z96" s="23"/>
      <c r="AA96" s="23"/>
    </row>
    <row r="97" spans="1:27" ht="24.95" customHeight="1" x14ac:dyDescent="0.25">
      <c r="A97" s="23" t="s">
        <v>33</v>
      </c>
      <c r="B97" s="9">
        <v>45546</v>
      </c>
      <c r="C97" s="23" t="s">
        <v>59</v>
      </c>
      <c r="D97" s="23" t="s">
        <v>296</v>
      </c>
      <c r="E97" s="53" t="s">
        <v>292</v>
      </c>
      <c r="F97" s="55" t="s">
        <v>293</v>
      </c>
      <c r="G97" s="23"/>
      <c r="H97" s="43"/>
      <c r="I97" s="35"/>
      <c r="J97" s="23"/>
      <c r="K97" s="23"/>
      <c r="L97" s="23"/>
      <c r="M97" s="35"/>
      <c r="N97" s="34"/>
      <c r="O97" s="24"/>
      <c r="P97" s="25"/>
      <c r="Q97" s="26"/>
      <c r="R97" s="26"/>
      <c r="S97" s="23"/>
      <c r="T97" s="23"/>
      <c r="U97" s="23"/>
      <c r="V97" s="11">
        <v>0.5</v>
      </c>
      <c r="W97" s="11" t="s">
        <v>278</v>
      </c>
      <c r="X97" s="11"/>
      <c r="Y97" s="23"/>
      <c r="Z97" s="23"/>
      <c r="AA97" s="23"/>
    </row>
    <row r="98" spans="1:27" ht="24.95" customHeight="1" x14ac:dyDescent="0.25">
      <c r="A98" s="23" t="s">
        <v>33</v>
      </c>
      <c r="B98" s="9">
        <v>45547</v>
      </c>
      <c r="C98" s="23" t="s">
        <v>59</v>
      </c>
      <c r="D98" s="23" t="s">
        <v>303</v>
      </c>
      <c r="E98" s="53" t="s">
        <v>294</v>
      </c>
      <c r="F98" s="55" t="s">
        <v>295</v>
      </c>
      <c r="G98" s="23"/>
      <c r="H98" s="43"/>
      <c r="I98" s="35"/>
      <c r="J98" s="23"/>
      <c r="K98" s="23"/>
      <c r="L98" s="23"/>
      <c r="M98" s="35"/>
      <c r="N98" s="34"/>
      <c r="O98" s="24"/>
      <c r="P98" s="25"/>
      <c r="Q98" s="26"/>
      <c r="R98" s="26"/>
      <c r="S98" s="23"/>
      <c r="T98" s="23"/>
      <c r="U98" s="23"/>
      <c r="V98" s="11">
        <v>0.4</v>
      </c>
      <c r="W98" s="11" t="s">
        <v>278</v>
      </c>
      <c r="X98" s="11"/>
      <c r="Y98" s="23"/>
      <c r="Z98" s="23"/>
      <c r="AA98" s="23"/>
    </row>
    <row r="99" spans="1:27" ht="24.95" customHeight="1" x14ac:dyDescent="0.25">
      <c r="A99" s="23" t="s">
        <v>33</v>
      </c>
      <c r="B99" s="9">
        <v>45547</v>
      </c>
      <c r="C99" s="23" t="s">
        <v>24</v>
      </c>
      <c r="D99" s="23" t="s">
        <v>289</v>
      </c>
      <c r="E99" s="53" t="s">
        <v>290</v>
      </c>
      <c r="F99" s="55" t="s">
        <v>291</v>
      </c>
      <c r="G99" s="23"/>
      <c r="H99" s="43"/>
      <c r="I99" s="35"/>
      <c r="J99" s="23"/>
      <c r="K99" s="23"/>
      <c r="L99" s="23"/>
      <c r="M99" s="35"/>
      <c r="N99" s="34"/>
      <c r="O99" s="24"/>
      <c r="P99" s="25"/>
      <c r="Q99" s="26"/>
      <c r="R99" s="26"/>
      <c r="S99" s="23"/>
      <c r="T99" s="23"/>
      <c r="U99" s="23"/>
      <c r="V99" s="11">
        <v>2</v>
      </c>
      <c r="W99" s="11" t="s">
        <v>285</v>
      </c>
      <c r="X99" s="11"/>
      <c r="Y99" s="23"/>
      <c r="Z99" s="23"/>
      <c r="AA99" s="23"/>
    </row>
    <row r="100" spans="1:27" ht="24.95" customHeight="1" x14ac:dyDescent="0.25">
      <c r="A100" s="23" t="s">
        <v>33</v>
      </c>
      <c r="B100" s="9">
        <v>45548</v>
      </c>
      <c r="C100" s="23" t="s">
        <v>10</v>
      </c>
      <c r="D100" s="23" t="s">
        <v>297</v>
      </c>
      <c r="E100" s="53" t="s">
        <v>299</v>
      </c>
      <c r="F100" s="55" t="s">
        <v>298</v>
      </c>
      <c r="G100" s="23"/>
      <c r="H100" s="45"/>
      <c r="I100" s="35"/>
      <c r="J100" s="23"/>
      <c r="K100" s="23"/>
      <c r="L100" s="35"/>
      <c r="M100" s="23"/>
      <c r="N100" s="34"/>
      <c r="O100" s="24"/>
      <c r="P100" s="25"/>
      <c r="Q100" s="26"/>
      <c r="R100" s="26"/>
      <c r="S100" s="23"/>
      <c r="T100" s="23"/>
      <c r="U100" s="23"/>
      <c r="V100" s="11">
        <v>1.5</v>
      </c>
      <c r="W100" s="11" t="s">
        <v>285</v>
      </c>
      <c r="X100" s="11"/>
      <c r="Y100" s="23"/>
      <c r="Z100" s="23"/>
      <c r="AA100" s="23"/>
    </row>
    <row r="101" spans="1:27" ht="24.95" customHeight="1" x14ac:dyDescent="0.25">
      <c r="A101" s="23" t="s">
        <v>33</v>
      </c>
      <c r="B101" s="9">
        <v>45548</v>
      </c>
      <c r="C101" s="23" t="s">
        <v>138</v>
      </c>
      <c r="D101" s="23" t="s">
        <v>300</v>
      </c>
      <c r="E101" s="53" t="s">
        <v>301</v>
      </c>
      <c r="F101" s="55" t="s">
        <v>302</v>
      </c>
      <c r="G101" s="23"/>
      <c r="H101" s="43"/>
      <c r="I101" s="35"/>
      <c r="J101" s="23"/>
      <c r="K101" s="23"/>
      <c r="L101" s="23"/>
      <c r="M101" s="23"/>
      <c r="N101" s="34"/>
      <c r="O101" s="24"/>
      <c r="P101" s="25"/>
      <c r="Q101" s="26"/>
      <c r="R101" s="26"/>
      <c r="S101" s="23"/>
      <c r="T101" s="23"/>
      <c r="U101" s="23"/>
      <c r="V101" s="11">
        <v>1.9</v>
      </c>
      <c r="W101" s="11" t="s">
        <v>285</v>
      </c>
      <c r="X101" s="11"/>
      <c r="Y101" s="23"/>
      <c r="Z101" s="23"/>
      <c r="AA101" s="23"/>
    </row>
    <row r="102" spans="1:27" ht="24.95" customHeight="1" x14ac:dyDescent="0.25">
      <c r="A102" s="23" t="s">
        <v>33</v>
      </c>
      <c r="B102" s="9">
        <v>45548</v>
      </c>
      <c r="C102" s="23" t="s">
        <v>59</v>
      </c>
      <c r="D102" s="23" t="s">
        <v>304</v>
      </c>
      <c r="E102" s="53" t="s">
        <v>305</v>
      </c>
      <c r="F102" s="55" t="s">
        <v>306</v>
      </c>
      <c r="G102" s="23"/>
      <c r="H102" s="43"/>
      <c r="I102" s="35"/>
      <c r="J102" s="23"/>
      <c r="K102" s="23"/>
      <c r="L102" s="23"/>
      <c r="M102" s="23"/>
      <c r="N102" s="34"/>
      <c r="O102" s="24"/>
      <c r="P102" s="25"/>
      <c r="Q102" s="26"/>
      <c r="R102" s="26"/>
      <c r="S102" s="23"/>
      <c r="T102" s="23"/>
      <c r="U102" s="23"/>
      <c r="V102" s="11">
        <v>3.24</v>
      </c>
      <c r="W102" s="11" t="s">
        <v>278</v>
      </c>
      <c r="X102" s="11"/>
      <c r="Y102" s="23"/>
      <c r="Z102" s="23"/>
      <c r="AA102" s="23"/>
    </row>
    <row r="103" spans="1:27" ht="24.95" customHeight="1" x14ac:dyDescent="0.25">
      <c r="A103" s="23" t="s">
        <v>33</v>
      </c>
      <c r="B103" s="9">
        <v>45549</v>
      </c>
      <c r="C103" s="23" t="s">
        <v>59</v>
      </c>
      <c r="D103" s="23" t="s">
        <v>375</v>
      </c>
      <c r="E103" s="53" t="s">
        <v>308</v>
      </c>
      <c r="F103" s="55" t="s">
        <v>309</v>
      </c>
      <c r="G103" s="23"/>
      <c r="H103" s="43"/>
      <c r="I103" s="35"/>
      <c r="J103" s="23"/>
      <c r="K103" s="23"/>
      <c r="L103" s="23"/>
      <c r="M103" s="23"/>
      <c r="N103" s="34"/>
      <c r="O103" s="24"/>
      <c r="P103" s="25"/>
      <c r="Q103" s="26"/>
      <c r="R103" s="26"/>
      <c r="S103" s="23"/>
      <c r="T103" s="23"/>
      <c r="U103" s="23"/>
      <c r="V103" s="11">
        <v>1.5</v>
      </c>
      <c r="W103" s="11" t="s">
        <v>278</v>
      </c>
      <c r="X103" s="11"/>
      <c r="Y103" s="23"/>
      <c r="Z103" s="23"/>
      <c r="AA103" s="23"/>
    </row>
    <row r="104" spans="1:27" ht="24.95" customHeight="1" x14ac:dyDescent="0.25">
      <c r="A104" s="23" t="s">
        <v>33</v>
      </c>
      <c r="B104" s="9">
        <v>45549</v>
      </c>
      <c r="C104" s="23" t="s">
        <v>52</v>
      </c>
      <c r="D104" s="23" t="s">
        <v>307</v>
      </c>
      <c r="E104" s="53" t="s">
        <v>311</v>
      </c>
      <c r="F104" s="55" t="s">
        <v>310</v>
      </c>
      <c r="G104" s="23"/>
      <c r="H104" s="43"/>
      <c r="I104" s="35"/>
      <c r="J104" s="23"/>
      <c r="K104" s="23"/>
      <c r="L104" s="23"/>
      <c r="M104" s="23"/>
      <c r="N104" s="34"/>
      <c r="O104" s="24"/>
      <c r="P104" s="25"/>
      <c r="Q104" s="26"/>
      <c r="R104" s="26"/>
      <c r="S104" s="23"/>
      <c r="T104" s="26"/>
      <c r="U104" s="26"/>
      <c r="V104" s="11" t="s">
        <v>312</v>
      </c>
      <c r="W104" s="11" t="s">
        <v>278</v>
      </c>
      <c r="X104" s="11"/>
      <c r="Y104" s="23"/>
      <c r="Z104" s="23"/>
      <c r="AA104" s="23"/>
    </row>
    <row r="105" spans="1:27" ht="24.95" customHeight="1" x14ac:dyDescent="0.25">
      <c r="A105" s="23" t="s">
        <v>33</v>
      </c>
      <c r="B105" s="9">
        <v>45550</v>
      </c>
      <c r="C105" s="23" t="s">
        <v>10</v>
      </c>
      <c r="D105" s="23" t="s">
        <v>185</v>
      </c>
      <c r="E105" s="53" t="s">
        <v>313</v>
      </c>
      <c r="F105" s="55" t="s">
        <v>314</v>
      </c>
      <c r="G105" s="23"/>
      <c r="H105" s="43"/>
      <c r="I105" s="35"/>
      <c r="J105" s="23"/>
      <c r="K105" s="23"/>
      <c r="L105" s="23"/>
      <c r="M105" s="23"/>
      <c r="N105" s="34"/>
      <c r="O105" s="24"/>
      <c r="P105" s="25"/>
      <c r="Q105" s="26"/>
      <c r="R105" s="26"/>
      <c r="S105" s="23"/>
      <c r="T105" s="23"/>
      <c r="U105" s="23"/>
      <c r="V105" s="11">
        <v>0.8</v>
      </c>
      <c r="W105" s="11" t="s">
        <v>278</v>
      </c>
      <c r="X105" s="11"/>
      <c r="Y105" s="23"/>
      <c r="Z105" s="23"/>
      <c r="AA105" s="23"/>
    </row>
    <row r="106" spans="1:27" ht="24.95" customHeight="1" x14ac:dyDescent="0.25">
      <c r="A106" s="23" t="s">
        <v>33</v>
      </c>
      <c r="B106" s="9">
        <v>45550</v>
      </c>
      <c r="C106" s="23" t="s">
        <v>10</v>
      </c>
      <c r="D106" s="23" t="s">
        <v>315</v>
      </c>
      <c r="E106" s="53" t="s">
        <v>317</v>
      </c>
      <c r="F106" s="55" t="s">
        <v>316</v>
      </c>
      <c r="G106" s="23"/>
      <c r="H106" s="43"/>
      <c r="I106" s="35"/>
      <c r="J106" s="23"/>
      <c r="K106" s="23"/>
      <c r="L106" s="23"/>
      <c r="M106" s="23"/>
      <c r="N106" s="34"/>
      <c r="O106" s="24"/>
      <c r="P106" s="25"/>
      <c r="Q106" s="26"/>
      <c r="R106" s="26"/>
      <c r="S106" s="23"/>
      <c r="T106" s="23"/>
      <c r="U106" s="26"/>
      <c r="V106" s="11">
        <v>1</v>
      </c>
      <c r="W106" s="11" t="s">
        <v>278</v>
      </c>
      <c r="X106" s="11"/>
      <c r="Y106" s="23"/>
      <c r="Z106" s="23"/>
      <c r="AA106" s="23"/>
    </row>
    <row r="107" spans="1:27" ht="24.95" customHeight="1" x14ac:dyDescent="0.25">
      <c r="A107" s="23" t="s">
        <v>12</v>
      </c>
      <c r="B107" s="9">
        <v>45550</v>
      </c>
      <c r="C107" s="23" t="s">
        <v>52</v>
      </c>
      <c r="D107" s="23" t="s">
        <v>324</v>
      </c>
      <c r="E107" s="53"/>
      <c r="F107" s="55"/>
      <c r="G107" s="23">
        <v>1</v>
      </c>
      <c r="H107" s="43"/>
      <c r="I107" s="35"/>
      <c r="J107" s="23"/>
      <c r="K107" s="23"/>
      <c r="L107" s="23"/>
      <c r="M107" s="23"/>
      <c r="N107" s="34"/>
      <c r="O107" s="24">
        <v>1</v>
      </c>
      <c r="P107" s="25">
        <v>4</v>
      </c>
      <c r="Q107" s="26"/>
      <c r="R107" s="26"/>
      <c r="S107" s="23"/>
      <c r="T107" s="23"/>
      <c r="U107" s="26"/>
      <c r="V107" s="11"/>
      <c r="W107" s="11"/>
      <c r="X107" s="11"/>
      <c r="Y107" s="23"/>
      <c r="Z107" s="23"/>
      <c r="AA107" s="23"/>
    </row>
    <row r="108" spans="1:27" ht="24.95" customHeight="1" x14ac:dyDescent="0.25">
      <c r="A108" s="23" t="s">
        <v>33</v>
      </c>
      <c r="B108" s="9">
        <v>45552</v>
      </c>
      <c r="C108" s="23" t="s">
        <v>10</v>
      </c>
      <c r="D108" s="23" t="s">
        <v>66</v>
      </c>
      <c r="E108" s="53" t="s">
        <v>317</v>
      </c>
      <c r="F108" s="55" t="s">
        <v>327</v>
      </c>
      <c r="G108" s="23"/>
      <c r="H108" s="43"/>
      <c r="I108" s="35"/>
      <c r="J108" s="23"/>
      <c r="K108" s="23"/>
      <c r="L108" s="23"/>
      <c r="M108" s="23"/>
      <c r="N108" s="34"/>
      <c r="O108" s="24"/>
      <c r="P108" s="25"/>
      <c r="Q108" s="26"/>
      <c r="R108" s="26"/>
      <c r="S108" s="23"/>
      <c r="T108" s="23"/>
      <c r="U108" s="26"/>
      <c r="V108" s="11">
        <v>0.7</v>
      </c>
      <c r="W108" s="11" t="s">
        <v>285</v>
      </c>
      <c r="X108" s="11"/>
      <c r="Y108" s="23"/>
      <c r="Z108" s="23"/>
      <c r="AA108" s="23"/>
    </row>
    <row r="109" spans="1:27" ht="24.95" customHeight="1" x14ac:dyDescent="0.25">
      <c r="A109" s="23" t="s">
        <v>33</v>
      </c>
      <c r="B109" s="9">
        <v>45552</v>
      </c>
      <c r="C109" s="23" t="s">
        <v>10</v>
      </c>
      <c r="D109" s="23" t="s">
        <v>37</v>
      </c>
      <c r="E109" s="53" t="s">
        <v>325</v>
      </c>
      <c r="F109" s="55" t="s">
        <v>326</v>
      </c>
      <c r="G109" s="23"/>
      <c r="H109" s="45"/>
      <c r="I109" s="35"/>
      <c r="J109" s="23"/>
      <c r="K109" s="46"/>
      <c r="L109" s="35"/>
      <c r="M109" s="23"/>
      <c r="N109" s="34"/>
      <c r="O109" s="24"/>
      <c r="P109" s="25"/>
      <c r="Q109" s="26"/>
      <c r="R109" s="26"/>
      <c r="S109" s="23"/>
      <c r="T109" s="23"/>
      <c r="U109" s="26"/>
      <c r="V109" s="11">
        <v>0.88</v>
      </c>
      <c r="W109" s="11" t="s">
        <v>285</v>
      </c>
      <c r="X109" s="11"/>
      <c r="Y109" s="23"/>
      <c r="Z109" s="23"/>
      <c r="AA109" s="23"/>
    </row>
    <row r="110" spans="1:27" ht="24.95" customHeight="1" x14ac:dyDescent="0.25">
      <c r="A110" s="23" t="s">
        <v>33</v>
      </c>
      <c r="B110" s="9">
        <v>45552</v>
      </c>
      <c r="C110" s="23" t="s">
        <v>56</v>
      </c>
      <c r="D110" s="23" t="s">
        <v>328</v>
      </c>
      <c r="E110" s="53" t="s">
        <v>336</v>
      </c>
      <c r="F110" s="55" t="s">
        <v>337</v>
      </c>
      <c r="G110" s="23"/>
      <c r="H110" s="45"/>
      <c r="I110" s="35"/>
      <c r="J110" s="23"/>
      <c r="K110" s="46"/>
      <c r="L110" s="35"/>
      <c r="M110" s="23"/>
      <c r="N110" s="34"/>
      <c r="O110" s="24"/>
      <c r="P110" s="25"/>
      <c r="Q110" s="26"/>
      <c r="R110" s="26"/>
      <c r="S110" s="23"/>
      <c r="T110" s="23"/>
      <c r="U110" s="23"/>
      <c r="V110" s="11">
        <v>10</v>
      </c>
      <c r="W110" s="11" t="s">
        <v>285</v>
      </c>
      <c r="X110" s="11"/>
      <c r="Y110" s="23"/>
      <c r="Z110" s="23"/>
      <c r="AA110" s="23"/>
    </row>
    <row r="111" spans="1:27" ht="24.95" customHeight="1" x14ac:dyDescent="0.25">
      <c r="A111" s="23" t="s">
        <v>33</v>
      </c>
      <c r="B111" s="9">
        <v>45553</v>
      </c>
      <c r="C111" s="23" t="s">
        <v>59</v>
      </c>
      <c r="D111" s="23" t="s">
        <v>60</v>
      </c>
      <c r="E111" s="54" t="s">
        <v>330</v>
      </c>
      <c r="F111" s="55" t="s">
        <v>329</v>
      </c>
      <c r="G111" s="23"/>
      <c r="H111" s="45"/>
      <c r="I111" s="35"/>
      <c r="J111" s="23"/>
      <c r="K111" s="23"/>
      <c r="L111" s="35"/>
      <c r="M111" s="35"/>
      <c r="N111" s="34"/>
      <c r="O111" s="24"/>
      <c r="P111" s="25"/>
      <c r="Q111" s="23"/>
      <c r="R111" s="26"/>
      <c r="S111" s="23"/>
      <c r="T111" s="23"/>
      <c r="U111" s="23"/>
      <c r="V111" s="11">
        <v>0.5</v>
      </c>
      <c r="W111" s="11" t="s">
        <v>278</v>
      </c>
      <c r="X111" s="11"/>
      <c r="Y111" s="23"/>
      <c r="Z111" s="23"/>
      <c r="AA111" s="23"/>
    </row>
    <row r="112" spans="1:27" ht="24.95" customHeight="1" x14ac:dyDescent="0.25">
      <c r="A112" s="23" t="s">
        <v>33</v>
      </c>
      <c r="B112" s="9">
        <v>45553</v>
      </c>
      <c r="C112" s="23" t="s">
        <v>10</v>
      </c>
      <c r="D112" s="23" t="s">
        <v>331</v>
      </c>
      <c r="E112" s="53" t="s">
        <v>332</v>
      </c>
      <c r="F112" s="55" t="s">
        <v>333</v>
      </c>
      <c r="G112" s="23"/>
      <c r="H112" s="45"/>
      <c r="I112" s="35"/>
      <c r="J112" s="23"/>
      <c r="K112" s="23"/>
      <c r="L112" s="35"/>
      <c r="M112" s="35"/>
      <c r="N112" s="34"/>
      <c r="O112" s="24"/>
      <c r="P112" s="25"/>
      <c r="Q112" s="23"/>
      <c r="R112" s="26"/>
      <c r="S112" s="23"/>
      <c r="T112" s="23"/>
      <c r="U112" s="23"/>
      <c r="V112" s="11">
        <v>0.7</v>
      </c>
      <c r="W112" s="11" t="s">
        <v>278</v>
      </c>
      <c r="X112" s="11"/>
      <c r="Y112" s="23"/>
      <c r="Z112" s="23"/>
      <c r="AA112" s="23"/>
    </row>
    <row r="113" spans="1:27" ht="24.95" customHeight="1" x14ac:dyDescent="0.25">
      <c r="A113" s="23" t="s">
        <v>33</v>
      </c>
      <c r="B113" s="9">
        <v>45553</v>
      </c>
      <c r="C113" s="23" t="s">
        <v>10</v>
      </c>
      <c r="D113" s="23" t="s">
        <v>66</v>
      </c>
      <c r="E113" s="54" t="s">
        <v>335</v>
      </c>
      <c r="F113" s="55" t="s">
        <v>334</v>
      </c>
      <c r="G113" s="23"/>
      <c r="H113" s="43"/>
      <c r="I113" s="35"/>
      <c r="J113" s="23"/>
      <c r="K113" s="23"/>
      <c r="L113" s="35"/>
      <c r="M113" s="23"/>
      <c r="N113" s="34"/>
      <c r="O113" s="24"/>
      <c r="P113" s="25"/>
      <c r="Q113" s="23"/>
      <c r="R113" s="26"/>
      <c r="S113" s="23"/>
      <c r="T113" s="23"/>
      <c r="U113" s="23"/>
      <c r="V113" s="11">
        <v>0.6</v>
      </c>
      <c r="W113" s="11" t="s">
        <v>278</v>
      </c>
      <c r="X113" s="11"/>
      <c r="Y113" s="23"/>
      <c r="Z113" s="23"/>
      <c r="AA113" s="23"/>
    </row>
    <row r="114" spans="1:27" ht="24.95" customHeight="1" x14ac:dyDescent="0.25">
      <c r="A114" s="23" t="s">
        <v>33</v>
      </c>
      <c r="B114" s="9">
        <v>45554</v>
      </c>
      <c r="C114" s="23" t="s">
        <v>10</v>
      </c>
      <c r="D114" s="23" t="s">
        <v>233</v>
      </c>
      <c r="E114" s="53" t="s">
        <v>339</v>
      </c>
      <c r="F114" s="55" t="s">
        <v>338</v>
      </c>
      <c r="G114" s="23"/>
      <c r="H114" s="43"/>
      <c r="I114" s="35"/>
      <c r="J114" s="23"/>
      <c r="K114" s="23"/>
      <c r="L114" s="23"/>
      <c r="M114" s="23"/>
      <c r="N114" s="34"/>
      <c r="O114" s="24"/>
      <c r="P114" s="25"/>
      <c r="Q114" s="23"/>
      <c r="R114" s="26"/>
      <c r="S114" s="23"/>
      <c r="T114" s="23"/>
      <c r="U114" s="23"/>
      <c r="V114" s="11">
        <v>0.32</v>
      </c>
      <c r="W114" s="11" t="s">
        <v>285</v>
      </c>
      <c r="X114" s="11"/>
      <c r="Y114" s="23"/>
      <c r="Z114" s="23"/>
      <c r="AA114" s="23"/>
    </row>
    <row r="115" spans="1:27" ht="24.95" customHeight="1" x14ac:dyDescent="0.25">
      <c r="A115" s="23" t="s">
        <v>33</v>
      </c>
      <c r="B115" s="9">
        <v>45554</v>
      </c>
      <c r="C115" s="23" t="s">
        <v>10</v>
      </c>
      <c r="D115" s="23" t="s">
        <v>43</v>
      </c>
      <c r="E115" s="53" t="s">
        <v>340</v>
      </c>
      <c r="F115" s="55" t="s">
        <v>341</v>
      </c>
      <c r="G115" s="23"/>
      <c r="H115" s="43"/>
      <c r="I115" s="35"/>
      <c r="J115" s="47"/>
      <c r="K115" s="23"/>
      <c r="L115" s="35"/>
      <c r="M115" s="35"/>
      <c r="N115" s="34"/>
      <c r="O115" s="24"/>
      <c r="P115" s="25"/>
      <c r="Q115" s="23"/>
      <c r="R115" s="26"/>
      <c r="S115" s="23"/>
      <c r="T115" s="23"/>
      <c r="U115" s="23"/>
      <c r="V115" s="11">
        <v>1.3</v>
      </c>
      <c r="W115" s="11" t="s">
        <v>278</v>
      </c>
      <c r="X115" s="11"/>
      <c r="Y115" s="23"/>
      <c r="Z115" s="23"/>
      <c r="AA115" s="23"/>
    </row>
    <row r="116" spans="1:27" ht="24.95" customHeight="1" x14ac:dyDescent="0.25">
      <c r="A116" s="23" t="s">
        <v>33</v>
      </c>
      <c r="B116" s="9">
        <v>45554</v>
      </c>
      <c r="C116" s="23" t="s">
        <v>31</v>
      </c>
      <c r="D116" s="23" t="s">
        <v>342</v>
      </c>
      <c r="E116" s="54" t="s">
        <v>344</v>
      </c>
      <c r="F116" s="55" t="s">
        <v>343</v>
      </c>
      <c r="G116" s="23"/>
      <c r="H116" s="43"/>
      <c r="I116" s="35"/>
      <c r="J116" s="47"/>
      <c r="K116" s="23"/>
      <c r="L116" s="23"/>
      <c r="M116" s="35"/>
      <c r="N116" s="34"/>
      <c r="O116" s="24"/>
      <c r="P116" s="25"/>
      <c r="Q116" s="23"/>
      <c r="R116" s="26"/>
      <c r="S116" s="23"/>
      <c r="T116" s="23"/>
      <c r="U116" s="23"/>
      <c r="V116" s="11">
        <v>3.7</v>
      </c>
      <c r="W116" s="11" t="s">
        <v>278</v>
      </c>
      <c r="X116" s="11"/>
      <c r="Y116" s="23"/>
      <c r="Z116" s="23"/>
      <c r="AA116" s="23"/>
    </row>
    <row r="117" spans="1:27" ht="24.95" customHeight="1" x14ac:dyDescent="0.25">
      <c r="A117" s="23" t="s">
        <v>33</v>
      </c>
      <c r="B117" s="9">
        <v>45555</v>
      </c>
      <c r="C117" s="23" t="s">
        <v>56</v>
      </c>
      <c r="D117" s="23" t="s">
        <v>88</v>
      </c>
      <c r="E117" s="53" t="s">
        <v>345</v>
      </c>
      <c r="F117" s="55" t="s">
        <v>346</v>
      </c>
      <c r="G117" s="23"/>
      <c r="H117" s="43"/>
      <c r="I117" s="35"/>
      <c r="J117" s="47"/>
      <c r="K117" s="23"/>
      <c r="L117" s="35"/>
      <c r="M117" s="35"/>
      <c r="N117" s="34"/>
      <c r="O117" s="24"/>
      <c r="P117" s="25"/>
      <c r="Q117" s="23"/>
      <c r="R117" s="26"/>
      <c r="S117" s="23"/>
      <c r="T117" s="23"/>
      <c r="U117" s="23"/>
      <c r="V117" s="11">
        <v>10</v>
      </c>
      <c r="W117" s="11" t="s">
        <v>278</v>
      </c>
      <c r="X117" s="11"/>
      <c r="Y117" s="23"/>
      <c r="Z117" s="23"/>
      <c r="AA117" s="23" t="s">
        <v>349</v>
      </c>
    </row>
    <row r="118" spans="1:27" ht="24.95" customHeight="1" x14ac:dyDescent="0.25">
      <c r="A118" s="23" t="s">
        <v>33</v>
      </c>
      <c r="B118" s="9">
        <v>45557</v>
      </c>
      <c r="C118" s="23" t="s">
        <v>59</v>
      </c>
      <c r="D118" s="23" t="s">
        <v>374</v>
      </c>
      <c r="E118" s="53" t="s">
        <v>347</v>
      </c>
      <c r="F118" s="55" t="s">
        <v>348</v>
      </c>
      <c r="G118" s="23"/>
      <c r="H118" s="43"/>
      <c r="I118" s="35"/>
      <c r="J118" s="47"/>
      <c r="K118" s="23"/>
      <c r="L118" s="35"/>
      <c r="M118" s="35"/>
      <c r="N118" s="34"/>
      <c r="O118" s="24"/>
      <c r="P118" s="25"/>
      <c r="Q118" s="23"/>
      <c r="R118" s="26"/>
      <c r="S118" s="23"/>
      <c r="T118" s="23"/>
      <c r="U118" s="23"/>
      <c r="V118" s="11">
        <v>0.18099999999999999</v>
      </c>
      <c r="W118" s="11" t="s">
        <v>278</v>
      </c>
      <c r="X118" s="11"/>
      <c r="Y118" s="23"/>
      <c r="Z118" s="23"/>
      <c r="AA118" s="23"/>
    </row>
    <row r="119" spans="1:27" ht="24.95" customHeight="1" x14ac:dyDescent="0.25">
      <c r="A119" s="23" t="s">
        <v>33</v>
      </c>
      <c r="B119" s="9">
        <v>45557</v>
      </c>
      <c r="C119" s="23" t="s">
        <v>10</v>
      </c>
      <c r="D119" s="23" t="s">
        <v>37</v>
      </c>
      <c r="E119" s="53" t="s">
        <v>350</v>
      </c>
      <c r="F119" s="55" t="s">
        <v>351</v>
      </c>
      <c r="G119" s="23"/>
      <c r="H119" s="48"/>
      <c r="I119" s="35"/>
      <c r="J119" s="47"/>
      <c r="K119" s="23"/>
      <c r="L119" s="35"/>
      <c r="M119" s="35"/>
      <c r="N119" s="23"/>
      <c r="O119" s="24"/>
      <c r="P119" s="25"/>
      <c r="Q119" s="23"/>
      <c r="R119" s="23"/>
      <c r="S119" s="23"/>
      <c r="T119" s="23"/>
      <c r="U119" s="23"/>
      <c r="V119" s="11">
        <v>0.4</v>
      </c>
      <c r="W119" s="11" t="s">
        <v>285</v>
      </c>
      <c r="X119" s="11"/>
      <c r="Y119" s="23"/>
      <c r="Z119" s="23"/>
      <c r="AA119" s="23"/>
    </row>
    <row r="120" spans="1:27" ht="24.95" customHeight="1" x14ac:dyDescent="0.25">
      <c r="A120" s="23" t="s">
        <v>33</v>
      </c>
      <c r="B120" s="9">
        <v>45558</v>
      </c>
      <c r="C120" s="23" t="s">
        <v>10</v>
      </c>
      <c r="D120" s="23" t="s">
        <v>233</v>
      </c>
      <c r="E120" s="53" t="s">
        <v>354</v>
      </c>
      <c r="F120" s="55" t="s">
        <v>355</v>
      </c>
      <c r="G120" s="23"/>
      <c r="H120" s="48"/>
      <c r="I120" s="35"/>
      <c r="J120" s="47"/>
      <c r="K120" s="23"/>
      <c r="L120" s="35"/>
      <c r="M120" s="44"/>
      <c r="N120" s="23"/>
      <c r="O120" s="24"/>
      <c r="P120" s="25"/>
      <c r="Q120" s="23"/>
      <c r="R120" s="23"/>
      <c r="S120" s="23"/>
      <c r="T120" s="23"/>
      <c r="U120" s="26"/>
      <c r="V120" s="11">
        <v>0.5</v>
      </c>
      <c r="W120" s="11" t="s">
        <v>278</v>
      </c>
      <c r="X120" s="11"/>
      <c r="Y120" s="23"/>
      <c r="Z120" s="23"/>
      <c r="AA120" s="23"/>
    </row>
    <row r="121" spans="1:27" ht="24.95" customHeight="1" x14ac:dyDescent="0.25">
      <c r="A121" s="23" t="s">
        <v>33</v>
      </c>
      <c r="B121" s="9">
        <v>45558</v>
      </c>
      <c r="C121" s="23" t="s">
        <v>10</v>
      </c>
      <c r="D121" s="23" t="s">
        <v>356</v>
      </c>
      <c r="E121" s="53" t="s">
        <v>364</v>
      </c>
      <c r="F121" s="55" t="s">
        <v>365</v>
      </c>
      <c r="G121" s="23"/>
      <c r="H121" s="48"/>
      <c r="I121" s="35"/>
      <c r="J121" s="47"/>
      <c r="K121" s="23"/>
      <c r="L121" s="35"/>
      <c r="M121" s="44"/>
      <c r="N121" s="23"/>
      <c r="O121" s="24"/>
      <c r="P121" s="25"/>
      <c r="Q121" s="23"/>
      <c r="R121" s="23"/>
      <c r="S121" s="23"/>
      <c r="T121" s="23"/>
      <c r="U121" s="26"/>
      <c r="V121" s="11">
        <v>0.505</v>
      </c>
      <c r="W121" s="11" t="s">
        <v>278</v>
      </c>
      <c r="X121" s="11"/>
      <c r="Y121" s="23"/>
      <c r="Z121" s="23"/>
      <c r="AA121" s="23"/>
    </row>
    <row r="122" spans="1:27" ht="24.95" customHeight="1" x14ac:dyDescent="0.25">
      <c r="A122" s="23" t="s">
        <v>33</v>
      </c>
      <c r="B122" s="9">
        <v>45558</v>
      </c>
      <c r="C122" s="23" t="s">
        <v>10</v>
      </c>
      <c r="D122" s="23" t="s">
        <v>357</v>
      </c>
      <c r="E122" s="53" t="s">
        <v>366</v>
      </c>
      <c r="F122" s="55" t="s">
        <v>367</v>
      </c>
      <c r="G122" s="23"/>
      <c r="H122" s="48"/>
      <c r="I122" s="35"/>
      <c r="J122" s="47"/>
      <c r="K122" s="23"/>
      <c r="L122" s="35"/>
      <c r="M122" s="44"/>
      <c r="N122" s="23"/>
      <c r="O122" s="24"/>
      <c r="P122" s="25"/>
      <c r="Q122" s="23"/>
      <c r="R122" s="23"/>
      <c r="S122" s="23"/>
      <c r="T122" s="23"/>
      <c r="U122" s="26"/>
      <c r="V122" s="11">
        <v>1</v>
      </c>
      <c r="W122" s="11" t="s">
        <v>278</v>
      </c>
      <c r="X122" s="11"/>
      <c r="Y122" s="23"/>
      <c r="Z122" s="23"/>
      <c r="AA122" s="23"/>
    </row>
    <row r="123" spans="1:27" ht="24.95" customHeight="1" x14ac:dyDescent="0.25">
      <c r="A123" s="23" t="s">
        <v>33</v>
      </c>
      <c r="B123" s="9">
        <v>45559</v>
      </c>
      <c r="C123" s="23" t="s">
        <v>138</v>
      </c>
      <c r="D123" s="23" t="s">
        <v>361</v>
      </c>
      <c r="E123" s="53" t="s">
        <v>362</v>
      </c>
      <c r="F123" s="55" t="s">
        <v>363</v>
      </c>
      <c r="G123" s="23"/>
      <c r="H123" s="48"/>
      <c r="I123" s="35"/>
      <c r="J123" s="47"/>
      <c r="K123" s="23"/>
      <c r="L123" s="35"/>
      <c r="M123" s="44"/>
      <c r="N123" s="23"/>
      <c r="O123" s="24"/>
      <c r="P123" s="25"/>
      <c r="Q123" s="23"/>
      <c r="R123" s="23"/>
      <c r="S123" s="23"/>
      <c r="T123" s="23"/>
      <c r="U123" s="26"/>
      <c r="V123" s="11">
        <v>5</v>
      </c>
      <c r="W123" s="11" t="s">
        <v>278</v>
      </c>
      <c r="X123" s="11"/>
      <c r="Y123" s="23"/>
      <c r="Z123" s="23"/>
      <c r="AA123" s="23"/>
    </row>
    <row r="124" spans="1:27" ht="24.95" customHeight="1" x14ac:dyDescent="0.25">
      <c r="A124" s="23" t="s">
        <v>33</v>
      </c>
      <c r="B124" s="9">
        <v>45559</v>
      </c>
      <c r="C124" s="23" t="s">
        <v>10</v>
      </c>
      <c r="D124" s="23" t="s">
        <v>368</v>
      </c>
      <c r="E124" s="53" t="s">
        <v>370</v>
      </c>
      <c r="F124" s="55" t="s">
        <v>371</v>
      </c>
      <c r="G124" s="23"/>
      <c r="H124" s="48"/>
      <c r="I124" s="35"/>
      <c r="J124" s="47"/>
      <c r="K124" s="23"/>
      <c r="L124" s="35"/>
      <c r="M124" s="44"/>
      <c r="N124" s="23"/>
      <c r="O124" s="24"/>
      <c r="P124" s="25"/>
      <c r="Q124" s="23"/>
      <c r="R124" s="23"/>
      <c r="S124" s="23"/>
      <c r="T124" s="23"/>
      <c r="U124" s="26"/>
      <c r="V124" s="11">
        <v>0.7</v>
      </c>
      <c r="W124" s="11" t="s">
        <v>278</v>
      </c>
      <c r="X124" s="11"/>
      <c r="Y124" s="23"/>
      <c r="Z124" s="23"/>
      <c r="AA124" s="23"/>
    </row>
    <row r="125" spans="1:27" ht="24.95" customHeight="1" x14ac:dyDescent="0.25">
      <c r="A125" s="23" t="s">
        <v>33</v>
      </c>
      <c r="B125" s="9">
        <v>45559</v>
      </c>
      <c r="C125" s="23" t="s">
        <v>59</v>
      </c>
      <c r="D125" s="23" t="s">
        <v>369</v>
      </c>
      <c r="E125" s="53" t="s">
        <v>372</v>
      </c>
      <c r="F125" s="55" t="s">
        <v>373</v>
      </c>
      <c r="G125" s="23"/>
      <c r="H125" s="48"/>
      <c r="I125" s="35"/>
      <c r="J125" s="47"/>
      <c r="K125" s="23"/>
      <c r="L125" s="35"/>
      <c r="M125" s="44"/>
      <c r="N125" s="23"/>
      <c r="O125" s="24"/>
      <c r="P125" s="25"/>
      <c r="Q125" s="23"/>
      <c r="R125" s="23"/>
      <c r="S125" s="23"/>
      <c r="T125" s="23"/>
      <c r="U125" s="26"/>
      <c r="V125" s="11">
        <v>1.3</v>
      </c>
      <c r="W125" s="11" t="s">
        <v>278</v>
      </c>
      <c r="X125" s="11"/>
      <c r="Y125" s="23"/>
      <c r="Z125" s="23"/>
      <c r="AA125" s="23"/>
    </row>
    <row r="126" spans="1:27" ht="24.95" customHeight="1" x14ac:dyDescent="0.25">
      <c r="A126" s="23" t="s">
        <v>33</v>
      </c>
      <c r="B126" s="9">
        <v>45563</v>
      </c>
      <c r="C126" s="23" t="s">
        <v>31</v>
      </c>
      <c r="D126" s="23" t="s">
        <v>342</v>
      </c>
      <c r="E126" s="53" t="s">
        <v>376</v>
      </c>
      <c r="F126" s="55" t="s">
        <v>377</v>
      </c>
      <c r="G126" s="23"/>
      <c r="H126" s="48"/>
      <c r="I126" s="35"/>
      <c r="J126" s="47"/>
      <c r="K126" s="23"/>
      <c r="L126" s="35"/>
      <c r="M126" s="44"/>
      <c r="N126" s="23"/>
      <c r="O126" s="24"/>
      <c r="P126" s="25"/>
      <c r="Q126" s="23"/>
      <c r="R126" s="23"/>
      <c r="S126" s="23"/>
      <c r="T126" s="23"/>
      <c r="U126" s="26"/>
      <c r="V126" s="11">
        <v>2</v>
      </c>
      <c r="W126" s="11" t="s">
        <v>278</v>
      </c>
      <c r="X126" s="11"/>
      <c r="Y126" s="23"/>
      <c r="Z126" s="23"/>
      <c r="AA126" s="23" t="s">
        <v>349</v>
      </c>
    </row>
    <row r="127" spans="1:27" ht="24.95" customHeight="1" x14ac:dyDescent="0.25">
      <c r="A127" s="23" t="s">
        <v>33</v>
      </c>
      <c r="B127" s="9">
        <v>45566</v>
      </c>
      <c r="C127" s="23" t="s">
        <v>59</v>
      </c>
      <c r="D127" s="23" t="s">
        <v>60</v>
      </c>
      <c r="E127" s="53" t="s">
        <v>378</v>
      </c>
      <c r="F127" s="55" t="s">
        <v>379</v>
      </c>
      <c r="G127" s="23"/>
      <c r="H127" s="48"/>
      <c r="I127" s="35"/>
      <c r="J127" s="47"/>
      <c r="K127" s="23"/>
      <c r="L127" s="35"/>
      <c r="M127" s="44"/>
      <c r="N127" s="23"/>
      <c r="O127" s="24"/>
      <c r="P127" s="25"/>
      <c r="Q127" s="23"/>
      <c r="R127" s="23"/>
      <c r="S127" s="23"/>
      <c r="T127" s="23"/>
      <c r="U127" s="26"/>
      <c r="V127" s="11">
        <v>1.7</v>
      </c>
      <c r="W127" s="11" t="s">
        <v>278</v>
      </c>
      <c r="X127" s="11"/>
      <c r="Y127" s="23"/>
      <c r="Z127" s="23"/>
      <c r="AA127" s="23"/>
    </row>
    <row r="128" spans="1:27" ht="24.95" customHeight="1" x14ac:dyDescent="0.25">
      <c r="A128" s="23" t="s">
        <v>33</v>
      </c>
      <c r="B128" s="9">
        <v>45567</v>
      </c>
      <c r="C128" s="23" t="s">
        <v>59</v>
      </c>
      <c r="D128" s="23" t="s">
        <v>60</v>
      </c>
      <c r="E128" s="53" t="s">
        <v>380</v>
      </c>
      <c r="F128" s="55" t="s">
        <v>381</v>
      </c>
      <c r="G128" s="23"/>
      <c r="H128" s="48"/>
      <c r="I128" s="35"/>
      <c r="J128" s="47"/>
      <c r="K128" s="23"/>
      <c r="L128" s="35"/>
      <c r="M128" s="44"/>
      <c r="N128" s="23"/>
      <c r="O128" s="24"/>
      <c r="P128" s="25"/>
      <c r="Q128" s="23"/>
      <c r="R128" s="23"/>
      <c r="S128" s="23"/>
      <c r="T128" s="23"/>
      <c r="U128" s="26"/>
      <c r="V128" s="11">
        <v>0.9</v>
      </c>
      <c r="W128" s="11" t="s">
        <v>278</v>
      </c>
      <c r="X128" s="11"/>
      <c r="Y128" s="23"/>
      <c r="Z128" s="23"/>
      <c r="AA128" s="23"/>
    </row>
    <row r="129" spans="1:27" ht="24.95" customHeight="1" x14ac:dyDescent="0.25">
      <c r="A129" s="23" t="s">
        <v>33</v>
      </c>
      <c r="B129" s="9">
        <v>45568</v>
      </c>
      <c r="C129" s="23" t="s">
        <v>10</v>
      </c>
      <c r="D129" s="23" t="s">
        <v>97</v>
      </c>
      <c r="E129" s="53" t="s">
        <v>382</v>
      </c>
      <c r="F129" s="55" t="s">
        <v>383</v>
      </c>
      <c r="G129" s="23"/>
      <c r="H129" s="48"/>
      <c r="I129" s="35"/>
      <c r="J129" s="47"/>
      <c r="K129" s="23"/>
      <c r="L129" s="35"/>
      <c r="M129" s="44"/>
      <c r="N129" s="23"/>
      <c r="O129" s="24"/>
      <c r="P129" s="25"/>
      <c r="Q129" s="23"/>
      <c r="R129" s="23"/>
      <c r="S129" s="23"/>
      <c r="T129" s="23"/>
      <c r="U129" s="26"/>
      <c r="V129" s="11">
        <v>0.5</v>
      </c>
      <c r="W129" s="11" t="s">
        <v>278</v>
      </c>
      <c r="X129" s="11"/>
      <c r="Y129" s="23"/>
      <c r="Z129" s="23"/>
      <c r="AA129" s="23"/>
    </row>
    <row r="130" spans="1:27" ht="24.95" customHeight="1" x14ac:dyDescent="0.25">
      <c r="A130" s="23" t="s">
        <v>12</v>
      </c>
      <c r="B130" s="9">
        <v>45571</v>
      </c>
      <c r="C130" s="23" t="s">
        <v>236</v>
      </c>
      <c r="D130" s="23" t="s">
        <v>388</v>
      </c>
      <c r="E130" s="53"/>
      <c r="F130" s="55"/>
      <c r="G130" s="23">
        <v>1</v>
      </c>
      <c r="H130" s="48"/>
      <c r="I130" s="35"/>
      <c r="J130" s="47"/>
      <c r="K130" s="23"/>
      <c r="L130" s="35"/>
      <c r="M130" s="44"/>
      <c r="N130" s="23"/>
      <c r="O130" s="24">
        <v>4</v>
      </c>
      <c r="P130" s="25">
        <v>14</v>
      </c>
      <c r="Q130" s="23"/>
      <c r="R130" s="23"/>
      <c r="S130" s="23"/>
      <c r="T130" s="23"/>
      <c r="U130" s="26"/>
      <c r="V130" s="11"/>
      <c r="W130" s="11"/>
      <c r="X130" s="11"/>
      <c r="Y130" s="23"/>
      <c r="Z130" s="23"/>
      <c r="AA130" s="23"/>
    </row>
    <row r="131" spans="1:27" ht="24.95" customHeight="1" x14ac:dyDescent="0.25">
      <c r="A131" s="23" t="s">
        <v>12</v>
      </c>
      <c r="B131" s="9">
        <v>45572</v>
      </c>
      <c r="C131" s="23" t="s">
        <v>138</v>
      </c>
      <c r="D131" s="23" t="s">
        <v>386</v>
      </c>
      <c r="E131" s="53" t="s">
        <v>384</v>
      </c>
      <c r="F131" s="55" t="s">
        <v>385</v>
      </c>
      <c r="G131" s="23">
        <v>4</v>
      </c>
      <c r="H131" s="48"/>
      <c r="I131" s="35"/>
      <c r="J131" s="47"/>
      <c r="K131" s="23"/>
      <c r="L131" s="35"/>
      <c r="M131" s="44"/>
      <c r="N131" s="23"/>
      <c r="O131" s="24">
        <v>3</v>
      </c>
      <c r="P131" s="25">
        <v>9</v>
      </c>
      <c r="Q131" s="23"/>
      <c r="R131" s="23"/>
      <c r="S131" s="23"/>
      <c r="T131" s="23"/>
      <c r="U131" s="26"/>
      <c r="V131" s="11"/>
      <c r="W131" s="11"/>
      <c r="X131" s="11"/>
      <c r="Y131" s="23"/>
      <c r="Z131" s="23"/>
      <c r="AA131" s="23" t="s">
        <v>387</v>
      </c>
    </row>
    <row r="132" spans="1:27" ht="24.95" customHeight="1" x14ac:dyDescent="0.25">
      <c r="A132" s="23" t="s">
        <v>33</v>
      </c>
      <c r="B132" s="9">
        <v>45574</v>
      </c>
      <c r="C132" s="23" t="s">
        <v>34</v>
      </c>
      <c r="D132" s="23" t="s">
        <v>398</v>
      </c>
      <c r="E132" s="53" t="s">
        <v>399</v>
      </c>
      <c r="F132" s="55" t="s">
        <v>400</v>
      </c>
      <c r="G132" s="23"/>
      <c r="H132" s="48"/>
      <c r="I132" s="35"/>
      <c r="J132" s="47"/>
      <c r="K132" s="23"/>
      <c r="L132" s="35"/>
      <c r="M132" s="44"/>
      <c r="N132" s="23"/>
      <c r="O132" s="24"/>
      <c r="P132" s="25"/>
      <c r="Q132" s="23"/>
      <c r="R132" s="23"/>
      <c r="S132" s="23"/>
      <c r="T132" s="23"/>
      <c r="U132" s="26"/>
      <c r="V132" s="11">
        <v>0.7</v>
      </c>
      <c r="W132" s="11" t="s">
        <v>278</v>
      </c>
      <c r="X132" s="11"/>
      <c r="Y132" s="23"/>
      <c r="Z132" s="23"/>
      <c r="AA132" s="23"/>
    </row>
    <row r="133" spans="1:27" ht="24.95" customHeight="1" x14ac:dyDescent="0.25">
      <c r="A133" s="23" t="s">
        <v>33</v>
      </c>
      <c r="B133" s="9">
        <v>45577</v>
      </c>
      <c r="C133" s="23" t="s">
        <v>59</v>
      </c>
      <c r="D133" s="23" t="s">
        <v>60</v>
      </c>
      <c r="E133" s="53" t="s">
        <v>389</v>
      </c>
      <c r="F133" s="55" t="s">
        <v>390</v>
      </c>
      <c r="G133" s="23"/>
      <c r="H133" s="48"/>
      <c r="I133" s="35"/>
      <c r="J133" s="47"/>
      <c r="K133" s="23"/>
      <c r="L133" s="35"/>
      <c r="M133" s="44"/>
      <c r="N133" s="23"/>
      <c r="O133" s="24"/>
      <c r="P133" s="25"/>
      <c r="Q133" s="23"/>
      <c r="R133" s="23"/>
      <c r="S133" s="23"/>
      <c r="T133" s="23"/>
      <c r="U133" s="26"/>
      <c r="V133" s="11">
        <v>0.47799999999999998</v>
      </c>
      <c r="W133" s="11" t="s">
        <v>278</v>
      </c>
      <c r="X133" s="11"/>
      <c r="Y133" s="23"/>
      <c r="Z133" s="23"/>
      <c r="AA133" s="23"/>
    </row>
    <row r="134" spans="1:27" ht="24.95" customHeight="1" x14ac:dyDescent="0.25">
      <c r="A134" s="23" t="s">
        <v>33</v>
      </c>
      <c r="B134" s="9">
        <v>45578</v>
      </c>
      <c r="C134" s="23" t="s">
        <v>52</v>
      </c>
      <c r="D134" s="23" t="s">
        <v>307</v>
      </c>
      <c r="E134" s="53"/>
      <c r="F134" s="55"/>
      <c r="G134" s="23"/>
      <c r="H134" s="48"/>
      <c r="I134" s="35"/>
      <c r="J134" s="47"/>
      <c r="K134" s="23"/>
      <c r="L134" s="35"/>
      <c r="M134" s="44"/>
      <c r="N134" s="23"/>
      <c r="O134" s="24"/>
      <c r="P134" s="25"/>
      <c r="Q134" s="23"/>
      <c r="R134" s="23"/>
      <c r="S134" s="23"/>
      <c r="T134" s="23"/>
      <c r="U134" s="26"/>
      <c r="V134" s="11">
        <v>0.5</v>
      </c>
      <c r="W134" s="11" t="s">
        <v>278</v>
      </c>
      <c r="X134" s="11"/>
      <c r="Y134" s="23"/>
      <c r="Z134" s="23"/>
      <c r="AA134" s="23" t="s">
        <v>393</v>
      </c>
    </row>
    <row r="135" spans="1:27" ht="24.95" customHeight="1" x14ac:dyDescent="0.25">
      <c r="A135" s="23" t="s">
        <v>33</v>
      </c>
      <c r="B135" s="9">
        <v>45578</v>
      </c>
      <c r="C135" s="23" t="s">
        <v>10</v>
      </c>
      <c r="D135" s="23" t="s">
        <v>68</v>
      </c>
      <c r="E135" s="53" t="s">
        <v>391</v>
      </c>
      <c r="F135" s="55" t="s">
        <v>392</v>
      </c>
      <c r="G135" s="23"/>
      <c r="H135" s="48"/>
      <c r="I135" s="35"/>
      <c r="J135" s="47"/>
      <c r="K135" s="23"/>
      <c r="L135" s="35"/>
      <c r="M135" s="44"/>
      <c r="N135" s="23"/>
      <c r="O135" s="24"/>
      <c r="P135" s="25"/>
      <c r="Q135" s="23"/>
      <c r="R135" s="23"/>
      <c r="S135" s="23"/>
      <c r="T135" s="23"/>
      <c r="U135" s="26"/>
      <c r="V135" s="11">
        <v>2</v>
      </c>
      <c r="W135" s="11" t="s">
        <v>278</v>
      </c>
      <c r="X135" s="11"/>
      <c r="Y135" s="23"/>
      <c r="Z135" s="23"/>
      <c r="AA135" s="23"/>
    </row>
    <row r="136" spans="1:27" ht="24.95" customHeight="1" x14ac:dyDescent="0.25">
      <c r="A136" s="23" t="s">
        <v>33</v>
      </c>
      <c r="B136" s="9">
        <v>45578</v>
      </c>
      <c r="C136" s="23" t="s">
        <v>24</v>
      </c>
      <c r="D136" s="23" t="s">
        <v>394</v>
      </c>
      <c r="E136" s="53"/>
      <c r="F136" s="55"/>
      <c r="G136" s="23"/>
      <c r="H136" s="48"/>
      <c r="I136" s="35"/>
      <c r="J136" s="47"/>
      <c r="K136" s="23"/>
      <c r="L136" s="35"/>
      <c r="M136" s="44"/>
      <c r="N136" s="23"/>
      <c r="O136" s="24"/>
      <c r="P136" s="25"/>
      <c r="Q136" s="23"/>
      <c r="R136" s="23"/>
      <c r="S136" s="23"/>
      <c r="T136" s="23"/>
      <c r="U136" s="26"/>
      <c r="V136" s="11"/>
      <c r="W136" s="11"/>
      <c r="X136" s="11"/>
      <c r="Y136" s="23"/>
      <c r="Z136" s="23"/>
      <c r="AA136" s="23" t="s">
        <v>410</v>
      </c>
    </row>
    <row r="137" spans="1:27" ht="24.95" customHeight="1" x14ac:dyDescent="0.25">
      <c r="A137" s="23" t="s">
        <v>33</v>
      </c>
      <c r="B137" s="9">
        <v>45578</v>
      </c>
      <c r="C137" s="23" t="s">
        <v>81</v>
      </c>
      <c r="D137" s="23" t="s">
        <v>395</v>
      </c>
      <c r="E137" s="53" t="s">
        <v>396</v>
      </c>
      <c r="F137" s="55" t="s">
        <v>397</v>
      </c>
      <c r="G137" s="23"/>
      <c r="H137" s="48"/>
      <c r="I137" s="35"/>
      <c r="J137" s="47"/>
      <c r="K137" s="23"/>
      <c r="L137" s="35"/>
      <c r="M137" s="44"/>
      <c r="N137" s="23"/>
      <c r="O137" s="24"/>
      <c r="P137" s="25"/>
      <c r="Q137" s="23"/>
      <c r="R137" s="23"/>
      <c r="S137" s="23"/>
      <c r="T137" s="23"/>
      <c r="U137" s="26"/>
      <c r="V137" s="11">
        <v>3.7</v>
      </c>
      <c r="W137" s="11" t="s">
        <v>278</v>
      </c>
      <c r="X137" s="11"/>
      <c r="Y137" s="23"/>
      <c r="Z137" s="23"/>
      <c r="AA137" s="23"/>
    </row>
    <row r="138" spans="1:27" ht="24.95" customHeight="1" x14ac:dyDescent="0.25">
      <c r="A138" s="23"/>
      <c r="B138" s="14"/>
      <c r="C138" s="23"/>
      <c r="D138" s="23"/>
      <c r="E138" s="53"/>
      <c r="F138" s="55"/>
      <c r="G138" s="23"/>
      <c r="H138" s="48"/>
      <c r="I138" s="35"/>
      <c r="J138" s="47"/>
      <c r="K138" s="23"/>
      <c r="L138" s="35"/>
      <c r="M138" s="44"/>
      <c r="N138" s="23"/>
      <c r="O138" s="24"/>
      <c r="P138" s="25"/>
      <c r="Q138" s="23"/>
      <c r="R138" s="23"/>
      <c r="S138" s="23"/>
      <c r="T138" s="23"/>
      <c r="U138" s="26"/>
      <c r="V138" s="11"/>
      <c r="W138" s="11"/>
      <c r="X138" s="11"/>
      <c r="Y138" s="23"/>
      <c r="Z138" s="23"/>
      <c r="AA138" s="23"/>
    </row>
    <row r="139" spans="1:27" ht="24.95" customHeight="1" x14ac:dyDescent="0.25">
      <c r="A139" s="23" t="s">
        <v>41</v>
      </c>
      <c r="B139" s="9">
        <v>45582</v>
      </c>
      <c r="C139" s="23" t="s">
        <v>138</v>
      </c>
      <c r="D139" s="23" t="s">
        <v>401</v>
      </c>
      <c r="E139" s="53" t="s">
        <v>404</v>
      </c>
      <c r="F139" s="55" t="s">
        <v>405</v>
      </c>
      <c r="G139" s="23"/>
      <c r="H139" s="48"/>
      <c r="I139" s="35"/>
      <c r="J139" s="47"/>
      <c r="K139" s="23"/>
      <c r="L139" s="35"/>
      <c r="M139" s="49">
        <v>1</v>
      </c>
      <c r="N139" s="23"/>
      <c r="O139" s="24"/>
      <c r="P139" s="25"/>
      <c r="Q139" s="23"/>
      <c r="R139" s="23"/>
      <c r="S139" s="23"/>
      <c r="T139" s="23"/>
      <c r="U139" s="26"/>
      <c r="V139" s="11"/>
      <c r="W139" s="11"/>
      <c r="X139" s="11"/>
      <c r="Y139" s="23"/>
      <c r="Z139" s="23"/>
      <c r="AA139" s="23"/>
    </row>
    <row r="140" spans="1:27" ht="24.95" customHeight="1" x14ac:dyDescent="0.25">
      <c r="A140" s="23" t="s">
        <v>41</v>
      </c>
      <c r="B140" s="9">
        <v>45584</v>
      </c>
      <c r="C140" s="23" t="s">
        <v>59</v>
      </c>
      <c r="D140" s="23" t="s">
        <v>402</v>
      </c>
      <c r="E140" s="53" t="s">
        <v>406</v>
      </c>
      <c r="F140" s="55" t="s">
        <v>407</v>
      </c>
      <c r="G140" s="23"/>
      <c r="H140" s="48"/>
      <c r="I140" s="35"/>
      <c r="J140" s="47"/>
      <c r="K140" s="23"/>
      <c r="L140" s="35"/>
      <c r="M140" s="50">
        <v>4</v>
      </c>
      <c r="N140" s="23"/>
      <c r="O140" s="24"/>
      <c r="P140" s="25"/>
      <c r="Q140" s="23"/>
      <c r="R140" s="23"/>
      <c r="S140" s="23"/>
      <c r="T140" s="23"/>
      <c r="U140" s="26"/>
      <c r="V140" s="11"/>
      <c r="W140" s="11"/>
      <c r="X140" s="11"/>
      <c r="Y140" s="23"/>
      <c r="Z140" s="23"/>
      <c r="AA140" s="23"/>
    </row>
    <row r="141" spans="1:27" ht="24.95" customHeight="1" x14ac:dyDescent="0.25">
      <c r="A141" s="23" t="s">
        <v>41</v>
      </c>
      <c r="B141" s="9">
        <v>45585</v>
      </c>
      <c r="C141" s="23" t="s">
        <v>10</v>
      </c>
      <c r="D141" s="23" t="s">
        <v>403</v>
      </c>
      <c r="E141" s="53" t="s">
        <v>408</v>
      </c>
      <c r="F141" s="55" t="s">
        <v>409</v>
      </c>
      <c r="G141" s="23"/>
      <c r="H141" s="48"/>
      <c r="I141" s="35"/>
      <c r="J141" s="47"/>
      <c r="K141" s="23"/>
      <c r="L141" s="35"/>
      <c r="M141" s="44">
        <v>1</v>
      </c>
      <c r="N141" s="23"/>
      <c r="O141" s="24"/>
      <c r="P141" s="25"/>
      <c r="Q141" s="23"/>
      <c r="R141" s="23"/>
      <c r="S141" s="23"/>
      <c r="T141" s="23"/>
      <c r="U141" s="26"/>
      <c r="V141" s="11"/>
      <c r="W141" s="11"/>
      <c r="X141" s="11"/>
      <c r="Y141" s="23"/>
      <c r="Z141" s="23"/>
      <c r="AA141" s="23"/>
    </row>
    <row r="142" spans="1:27" ht="24.95" customHeight="1" x14ac:dyDescent="0.25">
      <c r="A142" s="23"/>
      <c r="B142" s="14"/>
      <c r="C142" s="23"/>
      <c r="D142" s="23"/>
      <c r="E142" s="53"/>
      <c r="F142" s="55"/>
      <c r="G142" s="23"/>
      <c r="H142" s="48"/>
      <c r="I142" s="35"/>
      <c r="J142" s="47"/>
      <c r="K142" s="23"/>
      <c r="L142" s="35"/>
      <c r="M142" s="44"/>
      <c r="N142" s="23"/>
      <c r="O142" s="24"/>
      <c r="P142" s="25"/>
      <c r="Q142" s="23"/>
      <c r="R142" s="23"/>
      <c r="S142" s="23"/>
      <c r="T142" s="23"/>
      <c r="U142" s="26"/>
      <c r="V142" s="11"/>
      <c r="W142" s="11"/>
      <c r="X142" s="11"/>
      <c r="Y142" s="23"/>
      <c r="Z142" s="23"/>
      <c r="AA142" s="23"/>
    </row>
    <row r="143" spans="1:27" ht="24.95" customHeight="1" x14ac:dyDescent="0.25">
      <c r="A143" s="23" t="s">
        <v>33</v>
      </c>
      <c r="B143" s="9">
        <v>45588</v>
      </c>
      <c r="C143" s="23" t="s">
        <v>10</v>
      </c>
      <c r="D143" s="23" t="s">
        <v>43</v>
      </c>
      <c r="E143" s="53"/>
      <c r="F143" s="55"/>
      <c r="G143" s="23"/>
      <c r="H143" s="48"/>
      <c r="I143" s="35"/>
      <c r="J143" s="47"/>
      <c r="K143" s="23"/>
      <c r="L143" s="35"/>
      <c r="M143" s="44"/>
      <c r="N143" s="23"/>
      <c r="O143" s="24"/>
      <c r="P143" s="25"/>
      <c r="Q143" s="23"/>
      <c r="R143" s="23"/>
      <c r="S143" s="23"/>
      <c r="T143" s="23"/>
      <c r="U143" s="26"/>
      <c r="V143" s="11">
        <v>0.5</v>
      </c>
      <c r="W143" s="11" t="s">
        <v>278</v>
      </c>
      <c r="X143" s="11"/>
      <c r="Y143" s="23"/>
      <c r="Z143" s="23"/>
      <c r="AA143" s="23"/>
    </row>
    <row r="144" spans="1:27" ht="24.95" customHeight="1" x14ac:dyDescent="0.25">
      <c r="A144" s="23" t="s">
        <v>33</v>
      </c>
      <c r="B144" s="9">
        <v>45588</v>
      </c>
      <c r="C144" s="23" t="s">
        <v>10</v>
      </c>
      <c r="D144" s="23" t="s">
        <v>37</v>
      </c>
      <c r="E144" s="53" t="s">
        <v>411</v>
      </c>
      <c r="F144" s="55" t="s">
        <v>412</v>
      </c>
      <c r="G144" s="23"/>
      <c r="H144" s="48"/>
      <c r="I144" s="35"/>
      <c r="J144" s="47"/>
      <c r="K144" s="23"/>
      <c r="L144" s="35"/>
      <c r="M144" s="44"/>
      <c r="N144" s="23"/>
      <c r="O144" s="24"/>
      <c r="P144" s="25"/>
      <c r="Q144" s="23"/>
      <c r="R144" s="23"/>
      <c r="S144" s="23"/>
      <c r="T144" s="23"/>
      <c r="U144" s="26"/>
      <c r="V144" s="11">
        <v>1</v>
      </c>
      <c r="W144" s="11" t="s">
        <v>278</v>
      </c>
      <c r="X144" s="11"/>
      <c r="Y144" s="23"/>
      <c r="Z144" s="23"/>
      <c r="AA144" s="23"/>
    </row>
    <row r="145" spans="1:27" ht="24.95" customHeight="1" x14ac:dyDescent="0.25">
      <c r="A145" s="23" t="s">
        <v>41</v>
      </c>
      <c r="B145" s="9">
        <v>45588</v>
      </c>
      <c r="C145" s="23" t="s">
        <v>138</v>
      </c>
      <c r="D145" s="23" t="s">
        <v>361</v>
      </c>
      <c r="E145" s="53"/>
      <c r="F145" s="55"/>
      <c r="G145" s="23">
        <v>1</v>
      </c>
      <c r="H145" s="48"/>
      <c r="I145" s="35"/>
      <c r="J145" s="47"/>
      <c r="K145" s="23"/>
      <c r="L145" s="35"/>
      <c r="M145" s="51">
        <v>1</v>
      </c>
      <c r="N145" s="37">
        <v>1</v>
      </c>
      <c r="O145" s="24"/>
      <c r="P145" s="25"/>
      <c r="Q145" s="23"/>
      <c r="R145" s="23"/>
      <c r="S145" s="23"/>
      <c r="T145" s="23"/>
      <c r="U145" s="26"/>
      <c r="V145" s="11"/>
      <c r="W145" s="11"/>
      <c r="X145" s="11"/>
      <c r="Y145" s="23"/>
      <c r="Z145" s="23"/>
      <c r="AA145" s="23"/>
    </row>
    <row r="146" spans="1:27" ht="24.95" customHeight="1" x14ac:dyDescent="0.25">
      <c r="A146" s="23" t="s">
        <v>33</v>
      </c>
      <c r="B146" s="9">
        <v>45589</v>
      </c>
      <c r="C146" s="23" t="s">
        <v>10</v>
      </c>
      <c r="D146" s="23" t="s">
        <v>415</v>
      </c>
      <c r="E146" s="53" t="s">
        <v>413</v>
      </c>
      <c r="F146" s="55" t="s">
        <v>414</v>
      </c>
      <c r="G146" s="23"/>
      <c r="H146" s="48"/>
      <c r="I146" s="35"/>
      <c r="J146" s="47"/>
      <c r="K146" s="23"/>
      <c r="L146" s="35"/>
      <c r="M146" s="44"/>
      <c r="N146" s="23"/>
      <c r="O146" s="24"/>
      <c r="P146" s="25"/>
      <c r="Q146" s="23"/>
      <c r="R146" s="23"/>
      <c r="S146" s="23"/>
      <c r="T146" s="23"/>
      <c r="U146" s="26"/>
      <c r="V146" s="11">
        <v>1</v>
      </c>
      <c r="W146" s="11" t="s">
        <v>278</v>
      </c>
      <c r="X146" s="11"/>
      <c r="Y146" s="23"/>
      <c r="Z146" s="23"/>
      <c r="AA146" s="23"/>
    </row>
    <row r="147" spans="1:27" ht="24.95" customHeight="1" x14ac:dyDescent="0.25">
      <c r="A147" s="23" t="s">
        <v>74</v>
      </c>
      <c r="B147" s="9">
        <v>45590</v>
      </c>
      <c r="C147" s="23" t="s">
        <v>56</v>
      </c>
      <c r="D147" s="23" t="s">
        <v>419</v>
      </c>
      <c r="E147" s="53" t="s">
        <v>420</v>
      </c>
      <c r="F147" s="55" t="s">
        <v>421</v>
      </c>
      <c r="G147" s="23"/>
      <c r="H147" s="48"/>
      <c r="I147" s="35"/>
      <c r="J147" s="47"/>
      <c r="K147" s="23"/>
      <c r="L147" s="35"/>
      <c r="M147" s="44"/>
      <c r="N147" s="23"/>
      <c r="O147" s="24"/>
      <c r="P147" s="25">
        <v>1</v>
      </c>
      <c r="Q147" s="26">
        <v>1</v>
      </c>
      <c r="R147" s="23"/>
      <c r="S147" s="23"/>
      <c r="T147" s="23"/>
      <c r="U147" s="26"/>
      <c r="V147" s="11"/>
      <c r="W147" s="11"/>
      <c r="X147" s="11"/>
      <c r="Y147" s="23"/>
      <c r="Z147" s="23"/>
      <c r="AA147" s="23" t="s">
        <v>359</v>
      </c>
    </row>
    <row r="148" spans="1:27" ht="24.95" customHeight="1" x14ac:dyDescent="0.25">
      <c r="A148" s="23" t="s">
        <v>33</v>
      </c>
      <c r="B148" s="9">
        <v>45591</v>
      </c>
      <c r="C148" s="23" t="s">
        <v>10</v>
      </c>
      <c r="D148" s="23" t="s">
        <v>416</v>
      </c>
      <c r="E148" s="53" t="s">
        <v>417</v>
      </c>
      <c r="F148" s="55" t="s">
        <v>418</v>
      </c>
      <c r="G148" s="23"/>
      <c r="H148" s="48"/>
      <c r="I148" s="35"/>
      <c r="J148" s="47"/>
      <c r="K148" s="23"/>
      <c r="L148" s="35"/>
      <c r="M148" s="44"/>
      <c r="N148" s="23"/>
      <c r="O148" s="24"/>
      <c r="P148" s="25"/>
      <c r="Q148" s="23"/>
      <c r="R148" s="23"/>
      <c r="S148" s="23"/>
      <c r="T148" s="23"/>
      <c r="U148" s="26"/>
      <c r="V148" s="11">
        <v>1.5</v>
      </c>
      <c r="W148" s="11" t="s">
        <v>278</v>
      </c>
      <c r="X148" s="11"/>
      <c r="Y148" s="23"/>
      <c r="Z148" s="23"/>
      <c r="AA148" s="23"/>
    </row>
    <row r="149" spans="1:27" ht="24.95" customHeight="1" x14ac:dyDescent="0.25">
      <c r="A149" s="23" t="s">
        <v>33</v>
      </c>
      <c r="B149" s="9">
        <v>45591</v>
      </c>
      <c r="C149" s="23" t="s">
        <v>59</v>
      </c>
      <c r="D149" s="23" t="s">
        <v>369</v>
      </c>
      <c r="E149" s="53" t="s">
        <v>422</v>
      </c>
      <c r="F149" s="55" t="s">
        <v>423</v>
      </c>
      <c r="G149" s="23"/>
      <c r="H149" s="48"/>
      <c r="I149" s="35"/>
      <c r="J149" s="47"/>
      <c r="K149" s="23"/>
      <c r="L149" s="35"/>
      <c r="M149" s="44"/>
      <c r="N149" s="23"/>
      <c r="O149" s="24"/>
      <c r="P149" s="25"/>
      <c r="Q149" s="23"/>
      <c r="R149" s="23"/>
      <c r="S149" s="23"/>
      <c r="T149" s="23"/>
      <c r="U149" s="26"/>
      <c r="V149" s="11">
        <v>0.6</v>
      </c>
      <c r="W149" s="11" t="s">
        <v>278</v>
      </c>
      <c r="X149" s="11"/>
      <c r="Y149" s="23"/>
      <c r="Z149" s="23"/>
      <c r="AA149" s="23"/>
    </row>
    <row r="150" spans="1:27" ht="24.95" customHeight="1" x14ac:dyDescent="0.25">
      <c r="A150" s="23" t="s">
        <v>33</v>
      </c>
      <c r="B150" s="9">
        <v>45594</v>
      </c>
      <c r="C150" s="23" t="s">
        <v>101</v>
      </c>
      <c r="D150" s="23" t="s">
        <v>427</v>
      </c>
      <c r="E150" s="53" t="s">
        <v>429</v>
      </c>
      <c r="F150" s="55" t="s">
        <v>430</v>
      </c>
      <c r="G150" s="23"/>
      <c r="H150" s="48"/>
      <c r="I150" s="35"/>
      <c r="J150" s="47"/>
      <c r="K150" s="23"/>
      <c r="L150" s="35"/>
      <c r="M150" s="44"/>
      <c r="N150" s="23"/>
      <c r="O150" s="24"/>
      <c r="P150" s="25"/>
      <c r="Q150" s="23"/>
      <c r="R150" s="23"/>
      <c r="S150" s="23"/>
      <c r="T150" s="23"/>
      <c r="U150" s="26"/>
      <c r="V150" s="11">
        <v>5</v>
      </c>
      <c r="W150" s="11" t="s">
        <v>278</v>
      </c>
      <c r="X150" s="11"/>
      <c r="Y150" s="23"/>
      <c r="Z150" s="23"/>
      <c r="AA150" s="23" t="s">
        <v>349</v>
      </c>
    </row>
    <row r="151" spans="1:27" ht="24.95" customHeight="1" x14ac:dyDescent="0.25">
      <c r="A151" s="23" t="s">
        <v>425</v>
      </c>
      <c r="B151" s="9">
        <v>45595</v>
      </c>
      <c r="C151" s="23" t="s">
        <v>52</v>
      </c>
      <c r="D151" s="23" t="s">
        <v>426</v>
      </c>
      <c r="E151" s="53"/>
      <c r="F151" s="55"/>
      <c r="G151" s="23">
        <v>22</v>
      </c>
      <c r="H151" s="48"/>
      <c r="I151" s="23">
        <v>1</v>
      </c>
      <c r="J151" s="47"/>
      <c r="K151" s="23"/>
      <c r="L151" s="35"/>
      <c r="M151" s="44"/>
      <c r="N151" s="23"/>
      <c r="O151" s="24">
        <v>22</v>
      </c>
      <c r="P151" s="25">
        <v>62</v>
      </c>
      <c r="Q151" s="23"/>
      <c r="R151" s="23"/>
      <c r="S151" s="23"/>
      <c r="T151" s="23"/>
      <c r="U151" s="26"/>
      <c r="V151" s="11"/>
      <c r="W151" s="11"/>
      <c r="X151" s="11"/>
      <c r="Y151" s="23"/>
      <c r="Z151" s="23"/>
      <c r="AA151" s="23"/>
    </row>
    <row r="152" spans="1:27" ht="24.95" customHeight="1" x14ac:dyDescent="0.25">
      <c r="A152" s="23" t="s">
        <v>12</v>
      </c>
      <c r="B152" s="9">
        <v>45597</v>
      </c>
      <c r="C152" s="23" t="s">
        <v>236</v>
      </c>
      <c r="D152" s="23" t="s">
        <v>237</v>
      </c>
      <c r="E152" s="53"/>
      <c r="F152" s="56"/>
      <c r="G152" s="23">
        <v>6</v>
      </c>
      <c r="H152" s="48"/>
      <c r="I152" s="35"/>
      <c r="J152" s="47"/>
      <c r="K152" s="23"/>
      <c r="L152" s="35"/>
      <c r="M152" s="35">
        <v>5</v>
      </c>
      <c r="N152" s="23"/>
      <c r="O152" s="24">
        <v>25</v>
      </c>
      <c r="P152" s="25">
        <v>62</v>
      </c>
      <c r="Q152" s="23"/>
      <c r="R152" s="23"/>
      <c r="S152" s="23"/>
      <c r="T152" s="23"/>
      <c r="U152" s="26"/>
      <c r="V152" s="11"/>
      <c r="W152" s="11"/>
      <c r="X152" s="11"/>
      <c r="Y152" s="23"/>
      <c r="Z152" s="23"/>
      <c r="AA152" s="23" t="s">
        <v>428</v>
      </c>
    </row>
    <row r="153" spans="1:27" ht="24.95" customHeight="1" x14ac:dyDescent="0.25">
      <c r="A153" s="23" t="s">
        <v>33</v>
      </c>
      <c r="B153" s="9">
        <v>45606</v>
      </c>
      <c r="C153" s="23" t="s">
        <v>56</v>
      </c>
      <c r="D153" s="23" t="s">
        <v>431</v>
      </c>
      <c r="E153" s="53" t="s">
        <v>433</v>
      </c>
      <c r="F153" s="55" t="s">
        <v>432</v>
      </c>
      <c r="G153" s="23"/>
      <c r="H153" s="48"/>
      <c r="I153" s="35"/>
      <c r="J153" s="47"/>
      <c r="K153" s="23"/>
      <c r="L153" s="35"/>
      <c r="M153" s="44"/>
      <c r="N153" s="23"/>
      <c r="O153" s="24"/>
      <c r="P153" s="25"/>
      <c r="Q153" s="23"/>
      <c r="R153" s="23"/>
      <c r="S153" s="23"/>
      <c r="T153" s="23"/>
      <c r="U153" s="26"/>
      <c r="V153" s="11">
        <v>1.2</v>
      </c>
      <c r="W153" s="11" t="s">
        <v>278</v>
      </c>
      <c r="X153" s="11"/>
      <c r="Y153" s="23"/>
      <c r="Z153" s="23"/>
      <c r="AA153" s="23"/>
    </row>
    <row r="154" spans="1:27" ht="24.95" customHeight="1" x14ac:dyDescent="0.25">
      <c r="A154" s="23" t="s">
        <v>436</v>
      </c>
      <c r="B154" s="9">
        <v>45616</v>
      </c>
      <c r="C154" s="23" t="s">
        <v>101</v>
      </c>
      <c r="D154" s="23" t="s">
        <v>437</v>
      </c>
      <c r="E154" s="53"/>
      <c r="F154" s="55"/>
      <c r="G154" s="23"/>
      <c r="H154" s="48"/>
      <c r="I154" s="35"/>
      <c r="J154" s="47"/>
      <c r="K154" s="23"/>
      <c r="L154" s="35"/>
      <c r="M154" s="44"/>
      <c r="N154" s="23"/>
      <c r="O154" s="24"/>
      <c r="P154" s="25">
        <v>6</v>
      </c>
      <c r="Q154" s="26">
        <v>1</v>
      </c>
      <c r="R154" s="23"/>
      <c r="S154" s="23"/>
      <c r="T154" s="23"/>
      <c r="U154" s="26">
        <v>5</v>
      </c>
      <c r="V154" s="11"/>
      <c r="W154" s="11"/>
      <c r="X154" s="11"/>
      <c r="Y154" s="23"/>
      <c r="Z154" s="23"/>
      <c r="AA154" s="23" t="s">
        <v>438</v>
      </c>
    </row>
    <row r="155" spans="1:27" ht="24.95" customHeight="1" x14ac:dyDescent="0.25">
      <c r="A155" s="23" t="s">
        <v>33</v>
      </c>
      <c r="B155" s="9">
        <v>45617</v>
      </c>
      <c r="C155" s="23" t="s">
        <v>10</v>
      </c>
      <c r="D155" s="23" t="s">
        <v>92</v>
      </c>
      <c r="E155" s="53" t="s">
        <v>434</v>
      </c>
      <c r="F155" s="55" t="s">
        <v>435</v>
      </c>
      <c r="G155" s="23"/>
      <c r="H155" s="48"/>
      <c r="I155" s="35"/>
      <c r="J155" s="47"/>
      <c r="K155" s="23"/>
      <c r="L155" s="35"/>
      <c r="M155" s="44"/>
      <c r="N155" s="23"/>
      <c r="O155" s="24"/>
      <c r="P155" s="25"/>
      <c r="Q155" s="23"/>
      <c r="R155" s="23"/>
      <c r="S155" s="23"/>
      <c r="T155" s="23"/>
      <c r="U155" s="26"/>
      <c r="V155" s="11">
        <v>1.7</v>
      </c>
      <c r="W155" s="11" t="s">
        <v>278</v>
      </c>
      <c r="X155" s="11"/>
      <c r="Y155" s="23"/>
      <c r="Z155" s="23"/>
      <c r="AA155" s="23"/>
    </row>
    <row r="156" spans="1:27" ht="24.95" customHeight="1" x14ac:dyDescent="0.25">
      <c r="A156" s="23"/>
      <c r="B156" s="14"/>
      <c r="C156" s="23"/>
      <c r="D156" s="23"/>
      <c r="E156" s="53"/>
      <c r="F156" s="55"/>
      <c r="G156" s="23"/>
      <c r="H156" s="48"/>
      <c r="I156" s="35"/>
      <c r="J156" s="47"/>
      <c r="K156" s="23"/>
      <c r="L156" s="35"/>
      <c r="M156" s="44"/>
      <c r="N156" s="23"/>
      <c r="O156" s="24"/>
      <c r="P156" s="25"/>
      <c r="Q156" s="23"/>
      <c r="R156" s="23"/>
      <c r="S156" s="23"/>
      <c r="T156" s="23"/>
      <c r="U156" s="26"/>
      <c r="V156" s="11"/>
      <c r="W156" s="11"/>
      <c r="X156" s="11"/>
      <c r="Y156" s="23"/>
      <c r="Z156" s="23"/>
      <c r="AA156" s="23"/>
    </row>
    <row r="157" spans="1:27" ht="24.95" customHeight="1" x14ac:dyDescent="0.25">
      <c r="A157" s="23"/>
      <c r="B157" s="14"/>
      <c r="C157" s="23"/>
      <c r="D157" s="23"/>
      <c r="E157" s="53"/>
      <c r="F157" s="55"/>
      <c r="G157" s="23"/>
      <c r="H157" s="48"/>
      <c r="I157" s="35"/>
      <c r="J157" s="47"/>
      <c r="K157" s="23"/>
      <c r="L157" s="35"/>
      <c r="M157" s="44"/>
      <c r="N157" s="23"/>
      <c r="O157" s="24"/>
      <c r="P157" s="25"/>
      <c r="Q157" s="23"/>
      <c r="R157" s="23"/>
      <c r="S157" s="23"/>
      <c r="T157" s="23"/>
      <c r="U157" s="26"/>
      <c r="V157" s="11"/>
      <c r="W157" s="11"/>
      <c r="X157" s="11"/>
      <c r="Y157" s="23"/>
      <c r="Z157" s="23"/>
      <c r="AA157" s="23"/>
    </row>
    <row r="158" spans="1:27" ht="24.95" customHeight="1" x14ac:dyDescent="0.25">
      <c r="A158" s="23"/>
      <c r="B158" s="9"/>
      <c r="C158" s="23"/>
      <c r="D158" s="23"/>
      <c r="E158" s="53"/>
      <c r="F158" s="56"/>
      <c r="G158" s="23"/>
      <c r="H158" s="48"/>
      <c r="I158" s="35"/>
      <c r="J158" s="47"/>
      <c r="K158" s="23"/>
      <c r="L158" s="35"/>
      <c r="M158" s="44"/>
      <c r="N158" s="23"/>
      <c r="O158" s="23"/>
      <c r="P158" s="25"/>
      <c r="Q158" s="23"/>
      <c r="R158" s="23"/>
      <c r="S158" s="23"/>
      <c r="T158" s="23"/>
      <c r="U158" s="26"/>
      <c r="V158" s="11"/>
      <c r="W158" s="11"/>
      <c r="X158" s="11"/>
      <c r="Y158" s="23"/>
      <c r="Z158" s="23"/>
      <c r="AA158" s="23"/>
    </row>
    <row r="159" spans="1:27" ht="24.95" customHeight="1" x14ac:dyDescent="0.25">
      <c r="A159" s="23"/>
      <c r="B159" s="9"/>
      <c r="C159" s="23"/>
      <c r="D159" s="23"/>
      <c r="E159" s="53"/>
      <c r="F159" s="56"/>
      <c r="G159" s="23"/>
      <c r="H159" s="48"/>
      <c r="I159" s="35"/>
      <c r="J159" s="47"/>
      <c r="K159" s="23"/>
      <c r="L159" s="35"/>
      <c r="M159" s="44"/>
      <c r="N159" s="23"/>
      <c r="O159" s="23"/>
      <c r="P159" s="25"/>
      <c r="Q159" s="23"/>
      <c r="R159" s="23"/>
      <c r="S159" s="23"/>
      <c r="T159" s="23"/>
      <c r="U159" s="26"/>
      <c r="V159" s="11"/>
      <c r="W159" s="11"/>
      <c r="X159" s="11"/>
      <c r="Y159" s="23"/>
      <c r="Z159" s="23"/>
      <c r="AA159" s="23"/>
    </row>
    <row r="160" spans="1:27" ht="24.95" customHeight="1" x14ac:dyDescent="0.25">
      <c r="A160" s="23"/>
      <c r="B160" s="9"/>
      <c r="C160" s="23"/>
      <c r="D160" s="23"/>
      <c r="E160" s="53"/>
      <c r="F160" s="56"/>
      <c r="G160" s="23"/>
      <c r="H160" s="48"/>
      <c r="I160" s="35"/>
      <c r="J160" s="47"/>
      <c r="K160" s="23"/>
      <c r="L160" s="35"/>
      <c r="M160" s="35"/>
      <c r="N160" s="23"/>
      <c r="O160" s="23"/>
      <c r="P160" s="25"/>
      <c r="Q160" s="23"/>
      <c r="R160" s="23"/>
      <c r="S160" s="23"/>
      <c r="T160" s="23"/>
      <c r="U160" s="26"/>
      <c r="V160" s="11"/>
      <c r="W160" s="11"/>
      <c r="X160" s="11"/>
      <c r="Y160" s="23"/>
      <c r="Z160" s="23"/>
      <c r="AA160" s="23"/>
    </row>
    <row r="161" spans="1:27" ht="24.95" customHeight="1" x14ac:dyDescent="0.25">
      <c r="A161" s="23"/>
      <c r="B161" s="9"/>
      <c r="C161" s="23"/>
      <c r="D161" s="23"/>
      <c r="E161" s="53"/>
      <c r="F161" s="56"/>
      <c r="G161" s="52"/>
      <c r="H161" s="48"/>
      <c r="I161" s="35"/>
      <c r="J161" s="47"/>
      <c r="K161" s="23"/>
      <c r="L161" s="35"/>
      <c r="M161" s="35"/>
      <c r="N161" s="23"/>
      <c r="O161" s="23"/>
      <c r="P161" s="25"/>
      <c r="Q161" s="26"/>
      <c r="R161" s="23"/>
      <c r="S161" s="23"/>
      <c r="T161" s="23"/>
      <c r="U161" s="26"/>
      <c r="V161" s="11"/>
      <c r="W161" s="11"/>
      <c r="X161" s="11"/>
      <c r="Y161" s="23"/>
      <c r="Z161" s="23"/>
      <c r="AA161" s="23"/>
    </row>
    <row r="162" spans="1:27" s="4" customFormat="1" ht="25.5" customHeight="1" x14ac:dyDescent="0.25">
      <c r="A162" s="8">
        <f>SUBTOTAL(103,bencana[JENIS BENCANA])</f>
        <v>152</v>
      </c>
      <c r="B162" s="5"/>
      <c r="C162" s="12"/>
      <c r="D162" s="16">
        <f>SUBTOTAL(103,bencana[LOKASI KEJADIAN])</f>
        <v>152</v>
      </c>
      <c r="E162" s="6"/>
      <c r="F162" s="57"/>
      <c r="G162" s="5">
        <f>SUBTOTAL(109,bencana[RUMAH])</f>
        <v>4919</v>
      </c>
      <c r="H162" s="5">
        <f>SUBTOTAL(109,bencana[KANTOR])</f>
        <v>36</v>
      </c>
      <c r="I162" s="5">
        <f>SUBTOTAL(109,bencana[SEKOLAH])</f>
        <v>43</v>
      </c>
      <c r="J162" s="5">
        <f>SUBTOTAL(109,bencana[FASKES])</f>
        <v>16</v>
      </c>
      <c r="K162" s="5">
        <f>SUBTOTAL(103,bencana[FASUM])</f>
        <v>14</v>
      </c>
      <c r="L162" s="5">
        <f>SUBTOTAL(109,bencana[RUMAH IBADAH])</f>
        <v>34</v>
      </c>
      <c r="M162" s="5">
        <f>SUBTOTAL(109,bencana[LAIN-LAIN])</f>
        <v>68</v>
      </c>
      <c r="N162" s="17">
        <f>SUBTOTAL(109,bencana[KENDARAAN])</f>
        <v>1</v>
      </c>
      <c r="O162" s="18">
        <f>SUBTOTAL(109,bencana[JUMLAH KK])</f>
        <v>6027</v>
      </c>
      <c r="P162" s="19">
        <f>SUBTOTAL(109,bencana[JUMLAH JIWA])</f>
        <v>20232</v>
      </c>
      <c r="Q162" s="20">
        <f>SUBTOTAL(109,bencana[KORBAN MENINGGAL])</f>
        <v>3</v>
      </c>
      <c r="R162" s="20">
        <f>SUBTOTAL(109,bencana[KORBAN LUKA])</f>
        <v>0</v>
      </c>
      <c r="S162" s="20">
        <f>SUBTOTAL(109,bencana[KORBAN MENGUNGSI])</f>
        <v>27</v>
      </c>
      <c r="T162" s="20">
        <f>SUBTOTAL(109,bencana[KORBAN TAK DITEMUKAN])</f>
        <v>0</v>
      </c>
      <c r="U162" s="20">
        <f>SUBTOTAL(109,bencana[KORBAN SELAMAT])</f>
        <v>18</v>
      </c>
      <c r="V162" s="13">
        <f>SUBTOTAL(109,bencana[LUAS TERBAKAR (Ha)])</f>
        <v>272.63399999999996</v>
      </c>
      <c r="W162" s="13"/>
      <c r="X162" s="21"/>
      <c r="Y162" s="22">
        <f>SUBTOTAL(109,bencana[LUAS TERENDAM])</f>
        <v>1270</v>
      </c>
      <c r="Z162" s="5"/>
      <c r="AA162" s="5"/>
    </row>
  </sheetData>
  <sheetProtection autoFilter="0"/>
  <phoneticPr fontId="4" type="noConversion"/>
  <dataValidations count="3">
    <dataValidation type="list" allowBlank="1" showInputMessage="1" showErrorMessage="1" sqref="W2:W161" xr:uid="{3C461716-70F4-4047-A48A-80D499706390}">
      <formula1>"MINERAL,GAMBUT"</formula1>
    </dataValidation>
    <dataValidation type="list" allowBlank="1" showInputMessage="1" showErrorMessage="1" sqref="C2:C160" xr:uid="{A73E6C9C-211D-49FF-88CC-1D005B31278F}">
      <formula1>"BARONG TONGKOK,BENTIAN BESAR,BONGAN,DAMAI,JEMPANG,LINGGANG BIGUNG,LONG IRAM,MELAK,MOOK MANAAR BULATN,MUARA LAWA,MUARA PAHU,NYUATAN,PENYINGGAHAN,SEKOLAQ DARAT,SILUQ NGURAI,TERING"</formula1>
    </dataValidation>
    <dataValidation type="list" allowBlank="1" showInputMessage="1" showErrorMessage="1" sqref="A2:A161" xr:uid="{AB12437D-5CD3-4BAC-BBA7-5EB295D5EDDD}">
      <formula1>"ANGIN KENCANG,KARHUTLA,KEBAKARAN PERMUKIMAN,BANJIR,LONGSOR,KEBAKARAN SPBU,POHON TUMBANG,ORANG HILANG,ORANG TENGGELAM"</formula1>
    </dataValidation>
  </dataValidations>
  <printOptions horizontalCentered="1"/>
  <pageMargins left="0.25" right="0.25" top="0.5" bottom="0.5" header="0.3" footer="0.3"/>
  <pageSetup paperSize="10000" scale="31" fitToHeight="0" orientation="landscape" r:id="rId1"/>
  <headerFooter>
    <oddHeader>&amp;C&amp;"-,Bold"&amp;16KARHUTLA</oddHeader>
  </headerFooter>
  <rowBreaks count="2" manualBreakCount="2">
    <brk id="92" max="27" man="1"/>
    <brk id="126" max="27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 2 0 2 4 - 1 1 - 0 4 T 1 5 : 2 8 : 0 1 . 9 7 7 8 3 4 7 + 0 8 : 0 0 < / L a s t P r o c e s s e d T i m e > < / D a t a M o d e l i n g S a n d b o x . S e r i a l i z e d S a n d b o x E r r o r C a c h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b e n c a n a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 b e n c a n a 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 b e n c a n a 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 C o l u m n s \ J E N I S   B E N C A N A < / K e y > < / D i a g r a m O b j e c t K e y > < D i a g r a m O b j e c t K e y > < K e y > C o l u m n s \ W A K T U   K E J A D I A N < / K e y > < / D i a g r a m O b j e c t K e y > < D i a g r a m O b j e c t K e y > < K e y > C o l u m n s \ K E C A M A T A N < / K e y > < / D i a g r a m O b j e c t K e y > < D i a g r a m O b j e c t K e y > < K e y > C o l u m n s \ L O K A S I   K E J A D I A N < / K e y > < / D i a g r a m O b j e c t K e y > < D i a g r a m O b j e c t K e y > < K e y > C o l u m n s \ L O N G < / K e y > < / D i a g r a m O b j e c t K e y > < D i a g r a m O b j e c t K e y > < K e y > C o l u m n s \ L A T < / K e y > < / D i a g r a m O b j e c t K e y > < D i a g r a m O b j e c t K e y > < K e y > C o l u m n s \ R U M A H < / K e y > < / D i a g r a m O b j e c t K e y > < D i a g r a m O b j e c t K e y > < K e y > C o l u m n s \ K A N T O R < / K e y > < / D i a g r a m O b j e c t K e y > < D i a g r a m O b j e c t K e y > < K e y > C o l u m n s \ S E K O L A H < / K e y > < / D i a g r a m O b j e c t K e y > < D i a g r a m O b j e c t K e y > < K e y > C o l u m n s \ F A S K E S < / K e y > < / D i a g r a m O b j e c t K e y > < D i a g r a m O b j e c t K e y > < K e y > C o l u m n s \ F A S U M < / K e y > < / D i a g r a m O b j e c t K e y > < D i a g r a m O b j e c t K e y > < K e y > C o l u m n s \ R U M A H   I B A D A H < / K e y > < / D i a g r a m O b j e c t K e y > < D i a g r a m O b j e c t K e y > < K e y > C o l u m n s \ B A N G U N A N   L A I N < / K e y > < / D i a g r a m O b j e c t K e y > < D i a g r a m O b j e c t K e y > < K e y > C o l u m n s \ K E N D A R A A N < / K e y > < / D i a g r a m O b j e c t K e y > < D i a g r a m O b j e c t K e y > < K e y > C o l u m n s \ J U M L A H   K K < / K e y > < / D i a g r a m O b j e c t K e y > < D i a g r a m O b j e c t K e y > < K e y > C o l u m n s \ J U M L A H   J I W A < / K e y > < / D i a g r a m O b j e c t K e y > < D i a g r a m O b j e c t K e y > < K e y > C o l u m n s \ K O R B A N   M E N I N G G A L < / K e y > < / D i a g r a m O b j e c t K e y > < D i a g r a m O b j e c t K e y > < K e y > C o l u m n s \ K O R B A N   L U K A < / K e y > < / D i a g r a m O b j e c t K e y > < D i a g r a m O b j e c t K e y > < K e y > C o l u m n s \ K O R B A N   M E N G U N G S I < / K e y > < / D i a g r a m O b j e c t K e y > < D i a g r a m O b j e c t K e y > < K e y > C o l u m n s \ K O R B A N   T A K   D I T E M U K A N < / K e y > < / D i a g r a m O b j e c t K e y > < D i a g r a m O b j e c t K e y > < K e y > C o l u m n s \ K O R B A N   S E L A M A T < / K e y > < / D i a g r a m O b j e c t K e y > < D i a g r a m O b j e c t K e y > < K e y > C o l u m n s \ L U A S   T E R B A K A R   ( H a ) < / K e y > < / D i a g r a m O b j e c t K e y > < D i a g r a m O b j e c t K e y > < K e y > C o l u m n s \ K E T I N G G I A N   A I R   ( T M A ) < / K e y > < / D i a g r a m O b j e c t K e y > < D i a g r a m O b j e c t K e y > < K e y > C o l u m n s \ L U A S   T E R E N D A M < / K e y > < / D i a g r a m O b j e c t K e y > < D i a g r a m O b j e c t K e y > < K e y > C o l u m n s \ L U A S   L O N G S O R < / K e y > < / D i a g r a m O b j e c t K e y > < D i a g r a m O b j e c t K e y > < K e y > C o l u m n s \ K E T E R A N G A N 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 C o l u m n s \ J E N I S   B E N C A N A 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 C o l u m n s \ W A K T U   K E J A D I A N 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 C o l u m n s \ K E C A M A T A N 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 C o l u m n s \ L O K A S I   K E J A D I A N 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 C o l u m n s \ L O N G 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 C o l u m n s \ L A T 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 C o l u m n s \ R U M A H 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 C o l u m n s \ K A N T O R 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 C o l u m n s \ S E K O L A H 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 C o l u m n s \ F A S K E S 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 C o l u m n s \ F A S U M 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 C o l u m n s \ R U M A H   I B A D A H 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 C o l u m n s \ B A N G U N A N   L A I N 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 C o l u m n s \ K E N D A R A A N 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 C o l u m n s \ J U M L A H   K K 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 C o l u m n s \ J U M L A H   J I W A 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 C o l u m n s \ K O R B A N   M E N I N G G A L 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 C o l u m n s \ K O R B A N   L U K A 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 C o l u m n s \ K O R B A N   M E N G U N G S I 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 C o l u m n s \ K O R B A N   T A K   D I T E M U K A N 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 C o l u m n s \ K O R B A N   S E L A M A T 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 C o l u m n s \ L U A S   T E R B A K A R   ( H a ) 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 C o l u m n s \ K E T I N G G I A N   A I R   ( T M A ) 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 C o l u m n s \ L U A S   T E R E N D A M 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 C o l u m n s \ L U A S   L O N G S O R 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 C o l u m n s \ K E T E R A N G A N 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2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3 4 2 7 b 5 d f - 7 3 e 4 - 4 1 4 9 - b 1 8 f - 7 8 2 7 8 f a d 5 f f 6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 - 0 . 3 4 7 4 0 5 0 4 9 2 0 5 2 0 0 8 8 < / L a t i t u d e > < L o n g i t u d e > 1 1 5 . 6 8 0 7 7 9 6 6 3 7 4 7 7 3 < / L o n g i t u d e > < R o t a t i o n > 0 < / R o t a t i o n > < P i v o t A n g l e > - 0 . 3 9 6 5 4 5 3 3 7 7 7 3 7 1 3 8 1 < / P i v o t A n g l e > < D i s t a n c e > 0 . 0 1 1 2 5 8 9 9 9 0 6 8 4 2 6 2 4 1 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C n K S U R B V H h e 7 Z 0 H Y J b V 9 f + / 7 3 6 z Q x J I 2 F l g C B t k D x m C O I B S F b V a W 7 B a t f + 2 v 1 p X W 6 3 W W u v o s I 7 + t R Y c P x f I c i A b Z A g k I Y Q R S A h J I H u R k J 1 3 v 7 9 7 z v O 8 Z C 9 I 3 q z n g 4 / P c 5 / x j r z 3 3 H P u u e e e q y o t K X S i A V a r F Q 6 H g 4 / 1 e j 3 v V S o V 7 5 v D b D b z 3 m A w 8 F 6 h d X a n G H H j S B M c 0 O D o k a M 4 e P A g F i x c A K P R i L G j o 7 D n v B E L R 5 j k u 1 v G 9 V r E g T Q D 5 k a Y k V e m Q b C v H e q W f z q F D k R t s V h Y G O p u e X m 5 f J G E g w S p N W F S u D q G + t t 5 r 4 Y d 0 6 d P w d N P P Y 6 S 4 m K M G H k d v h N C 0 V Z h c m E T b e C + V C M L U 2 G F B l 5 G Z 6 8 R J p t N + l t 1 d 1 S H D + 5 1 R k S O k I s S J E A u z d R W X B p K r V Z D p 9 N x m f Z U 7 i 2 o V N J 3 o e / k d D r h c D q k x o Z 1 v B M a j U 7 8 8 B a + p y 2 Y r C r E Z B p w Q 0 S t 4 F S Y V f D S d 5 w g k I D N j 2 x Z M J O P 7 E F V + W X Y 7 T Z 4 e v t h z N y b o d X q U H A x B T V V F Q g e F g m b x Y y T B 7 9 F S W 4 m b l 7 9 B H R G D + x f / y 4 G R k T D Y b P B 6 O m D 4 N B I p J + O h c H o i d K i f E x c u F z 6 0 / Q h V I X 5 2 c 7 2 C k 9 T k A B R J T O Z T K z Z q q q q 4 O P j 0 2 t M Q B I c t V o D q 9 k E v Y e n q G A W a H R a F i Z T Z T n 0 n l 6 w m m q g N R j l J 7 o P 7 T E d F a 6 N J v t Q V 4 v d b h c t t I 2 P q R 9 G G s q d A m U X 3 0 T T R M t O w k D C f r U k H d 4 t n n f A Z r U g a H A o 0 k 4 e h V 9 Q i G i B f 4 C 0 E 0 c w c v I c l F 3 K h 5 e P P z L P n U R e e j K m 3 H K X / H T 3 g L 4 9 / W l I K 5 4 t 0 K G k W g 0 P n R O z w i T L o i d T W H S J 6 1 o / f z / 5 T N f R o Q J V F 5 c J 6 C 6 B 0 u s 9 E H / 8 O I p L S p C V l Y X o 6 G h M n T K Z z b R X X v 0 b o q K u w 4 k T J 7 F q 1 U + R m Z m F y 5 d L k H g 6 E T N n z s S s m V P l V + l b 5 J Z p M M i v Z / R N m o I a y b r 9 + + y c X I Q E B w t z V S O f c T + d L l B k T t b 9 0 u 5 i z 7 4 D S D 2 f i p 8 / t J r L U v + H f g A N H A 5 J i 4 L O C c 3 T V 6 n r G e x t k J e 6 K / r v n S J Q Z O 6 5 n B J d 0 Y c i A S 4 q L o O 3 l x f + u + a / e O S R R / D F F 1 + w c J O W e u H 5 Z + Q 7 + y 6 9 W Z g a Y r c 7 o N G 4 R 7 g 6 X K B c m o n o b g 6 J a + 1 L d Q U W m w N F 5 R Y M D q h 1 d u S U m O q V W 8 J q V + F g u g E L 6 j g l + p I w u Z t O E 1 u N p u v s 2 O b o a c J E n M u t w K 0 v H 5 Z L w L G k b N z 6 S m 2 5 N f a n S c K U V 1 7 7 e / g Y u v b v 8 K N / 3 4 8 x H 0 y U S + 7 B b G 7 7 c M b V o t F o r 1 2 g X O a d a 3 N F W G i 1 W t 4 r X B t O u x X W M m m g n V B p D b C W 5 s m l 1 i F N l F 2 m R a V Z J T b p 5 6 a x L s L m U G H v e f e 4 + U f 9 a x z G r J W E K L 7 s O O y X 3 e s M U b t h h J v G 8 a 5 a o M h F T g K U n p 7 K x y 5 B o r C Z 3 j L 2 d C 2 Y q 6 t 4 g J N + R q u 5 B t W l x T x e p d X q o d M b o V a p Y T O b U J C e L D 3 Q H K R V 6 z h O 4 p K z 2 + 1 I G e J n Q 8 Z l L U p r V G z u + R o l D R W X q W f t 5 e h k h Z W S f x 5 O i x P v z H t L m K B W 6 A a K v r W P e + s I 9 e e p n n Y 2 V y 1 Q N N 5 U U F C A s L A I e H p 6 w s P D g w W p K z x 6 3 R G D p x e K s t N R W p Q H T 2 9 / e P r 2 g 2 / g A B 7 P I i 8 j N U A q 8 S 8 4 P E p + o m m 8 j D o h Q H J B o F L T Y H L 7 P Z O k q Q b 6 S h W q y q J C U o E O 4 Y G S t 7 O s p m M t f 2 o 0 9 A Y P 6 E X D o d X p c f O r S 0 U L D M y N n I O o J 8 b C V m T D q Y f i O R p D 7 8 a B c O q G X L i Y K Z c 6 h 2 v 6 S w 4 Y M E A x 7 V q g / 5 B w 3 k h N G T x 9 W N l Q g 0 O 2 t s H D E 5 7 + A f K d L V O 3 7 3 f 0 d H q j v m C l y c b O C 2 L C 4 7 s w 4 Y n d f N w Q c n S R Y F E o 0 q h g K 4 J 9 J A F L v a T l z 9 Z R n D 6 4 D X H b 1 i F 2 2 3 r W x N o A 8 X 1 V B h z f v Q U a X w 2 c V i e q y k q 5 s T m 1 f 6 v 8 l H s I C x 3 G e 4 v F y v u O p s 0 C V b e f R A G 1 B F W O 3 h S r 1 9 G Y T d V I O 3 E Y 5 s o K H P 3 m Y 1 w 4 F Q O N a L 2 3 / u d l n I 8 / B H N N l X x n S 1 B N r 9 V I 5 T W i I j T Q U H O e P 4 z / 7 k r B x N 8 d h M N S B X t N m X y l b U w Z Z h G / p e j b Z O u R V X r t D e S o G Q s x f s E y X H / T 7 V j + k t B O G h X W j H s C d 2 / 9 A 9 Q e a m y 7 5 T 1 c T I y D d 7 8 g R E 1 f K D / l X v R 6 H Q q L i u V S x 9 G q N J B p I g m R 5 A 6 n 1 r F a 9 A 8 I R T u 1 z t B R E 6 H W 6 z H x x h U Y E j V e C F k V F v 3 k f 7 D s g x L 8 Z 8 c 5 + a 7 m 0 d O o f x 3 1 k Z Z d D K O u / s 9 m L c t B 9 C B v W E t z h E B V Y / 4 o f / m K x I 6 d e 5 B 4 J h n b d u z G F x u 3 4 N v t u / D 5 + o 3 c l 9 u 8 5 R u s W 7 + J 7 5 s 8 x I K h / j Y k 5 u k 6 R G P Z b F Y c L 0 i E U 2 j P 6 2 + + C 1 Y I U 9 f m R P i E G S x 0 X c 2 A / o G i 2 1 I k l z q G F g W K N J F L G 3 m K P g H 1 k W j z 9 p a C X r u j a 7 y n Y K u 6 j E P H z s q l 5 t F z A G 4 d j a T S N B I o s i k t Z p N 8 n x N 3 z a v f L 1 s w / w Z E R 0 c h e l Q U 7 l p 5 O 0 Z F R W H J T Y v h E J 3 0 u G P H M H / + P P l O o M a q A s k w x U V e K 2 X V Z d D 6 a 3 D k N w d w 5 z / v g T Z Q g 2 0 P f S V f 7 R 4 E B / e X j y T S L 2 T I R 1 d H v V + G t F F d N z h 5 R c i s o w g D l / B Q W d F M 1 4 7 T W o 3 Y l H y 5 1 B L O e n 0 m h / j n l D 2 q V x C C t H b r M b E X 9 4 l r o 4 Y F y h c k d E I o y W s 8 f N g Q F q K w 0 K H w 9 / M R v 6 8 V L 7 3 4 v G i p a / t y M R k G j O x v h b Z V 2 6 V 1 J j 4 9 l Z 0 R g d 6 B O J 6 R w M c R / U W f s p 1 E P z 0 e Y z 5 0 z 7 h V e N h w + a i W q q p q + a h 1 r v z Z S I D O p 5 x D R U U 5 C x V B / S P F c 9 d J i M q v 0 X v K h V a o K 1 B 2 B z w M D S w D c f l k Z p m 4 T Q i b 2 A J 8 r t 5 z N i / S B L t D c q / T d i 2 K S t t f h 7 n h c x C b G s e O i Z V j b 5 e v t A + r V h i L B T a Y 7 Z 0 / O N s U X l 7 S 7 1 R Z W c l 7 F 2 b Z e q t L v X Z o 2 P B Q 8 b C 3 M O m 8 r 5 h 3 C p 3 D i l k 0 q b P 1 h s r L q B d S J A f z E k J g P H S 1 A n U u k / o A T q i 1 R v h 5 i X s 7 o P O j 0 z j Z G 0 h b 6 i U d D w C 3 l 7 G P T R K f 2 4 n 3 7 v v / u P v 1 + / h j / f k H f 5 K v t p 2 I x 6 L Y M 2 g r t m H y J 9 P k s 1 0 D y U V d D M J y q w s J W D 2 B s j Y h c Z 2 J a w a s p A G l q f Z 1 t S F d J y 3 p O s e h H b J X k c 5 1 l o f x 1 H d b R T 9 C C w 9 P H x 4 n q S w p w r m Y f Y j f u Q m n 9 n + D o 1 9 9 z K Z V 5 p l 4 x H z z K Z L F t W P b v + B Z r W 1 l + Y w w 1 i a t 4 e 2 h Q 9 J H j 8 o l I P G D R 5 H j G I A J T + 7 l 8 h 2 v H R L / J z P Q j h B / 0 k x X L 1 A n c / V C O 8 k F m R F B V l R b 2 i 9 Q N Z o a a O y S 4 K u 9 1 X A 2 f O E 2 U F 5 T I f p d o n s h T E W N n w b W n M 5 x d X c U J G B X a i R r J K O R P T O u S Y K d z c E N / 4 W p o g y X 8 7 K Q l v A 9 K o o L u Y K m x B 1 A S W 6 G a J g t O L 5 7 M 7 K S E l h 4 4 n d u F P 0 5 G j D 0 g F 0 I / 7 n Y 7 + R X 6 l j G z b s V N r s N N d U V M F d V s o v X V F 2 J U V P n w 2 6 1 Q S v + c K k n D s M u / l a T b l y B q G n z c f 2 S O 8 X 5 t m v 0 y M E B r e q n i b 8 7 I B / V x 1 q a C 1 t 5 P l 9 3 k I t c y B C 9 V o C n p k 1 C 2 h R k 3 o 0 f Z M G B t P r m 4 p l 8 H X y N 7 X / N 1 N e S k P T C K T 5 W a V T Y s W r b l U a Q 9 g k n T / O 1 l p j w + y n s c r e V 2 P g 1 z v 0 u U b 7 S f b k S b e 5 y S J A j Q v H g 1 U L T 3 u t q Q 2 p s X J W C n A U O o R k a D r S 2 l d E P r M W Z N d J 8 r a Y Y 8 / B n S H z n H m y I y c f C M Y H o 5 6 X j 8 6 M f / B C B f t 4 o q b L A Y R J 2 v V Y y C 2 + d P A T f x G U g 6 f 2 H + L 7 2 c F Y I T n S I p A F I i E I D b B x N c f 3 Q j r F a X v v 7 v 7 i x n j 1 r N t L S 0 z F h w n i E h 4 f B 1 7 v p f u T G u M 3 4 / e 5 n 4 a h 0 s M k 3 b e B U f H j / G v l q 9 0 V V k J f F t Y H G m X Q 6 a T K g 0 n d y D 9 E P r M H Z N Q / I p c a M f u h j n P n P f a y J d v 5 + O v r 7 S D b 7 6 A f f h 1 r v D Z 3 / Y J h y z 0 K l E w 2 g h y + G G 0 q R W l g D Q / 9 I v u / E a z f y v i 1 Q P B 8 F y l K / q S 7 b 3 4 j C i r k e q J m Q I J 9 x D x G / i Y I 2 S A t 7 u R A o H w 3 O P d O 6 R u s O q D M u X u Q D g + g r K I G t 7 s U p t E p p R Y 1 c a g o p N M h S k s l 9 J B e k E e 1 m O c r C p T k r L i E 4 y A 8 T w g J g L S 9 o F J E + 4 c k 9 2 B j b f J Q 6 u d V J m C 6 U a N n 8 u 1 Q l v a 6 v l x p n L r i n C + B i 1 r M 3 c N + J H B E a P 3 W P E S Z C P T w 0 l I W o I z I f K b Q T o R W y C 0 v k Q m O u m J I N T U o u O 1 j Q y K K g F / r 0 m e V 4 6 v 4 b c f e t c 8 Q 5 4 J W f z e F b X d j K C 5 G R m S O X m i d M m H o k W E F e D u S W a z A o U A N d 0 F z 5 q n v I r y r k r 0 i a i e L + e h J q R S N 1 D R T A G j R o O I a G 1 B + E r Y f L w S B q 1 y e f r h M m u R H v f / C x J F B U z 6 5 c d y D t 5 G H 8 + K 9 b 8 a d N 6 X x q 9 u g Q 3 t f i x O q b x 8 r H z Z N f o c G x L D 1 r q f Q z O 9 k U H D r n b f l q 5 x P 2 6 H X Q + K t h F 9 p J p V U h 5 b k z 8 p W e Q e f 4 n R V a h U y y S / n Z 8 P N q Y R B W 1 k z k u f v B s q X I y 8 / D k i U 3 k W w I G a I g W e k 6 l S m c q L y s D J b L W e K a A / 7 e t a + b n F H I 9 / p 7 N d 1 4 x u / a x E M B C b s 3 w 1 q Q j E h d O v Q n 3 0 R Z z C 9 g t T u R H L M X h 7 d 8 K N / d u W i 8 h T B V i H 5 T g B b 3 T r h H P t t z U A S q n Z w / d g D Z 5 0 6 x W 5 / m / J D J R W 5 / S n J Z k p M h 9 t W i Q t t h M H r w / R d O H k X a 8 e 9 R W t D A 3 B J C o t a 2 Y h 3 U 0 V B f f v 0 N b D Y H q m t q h P y Q R N F p c V 0 W q u h R I 9 k 5 w c + 4 n p P Z m l i N u Y t u k 0 u N m b z o h 5 i + 7 D 4 O 4 A 0 O H Y n 4 i k j M v f N B h A / U w q k N R t S 0 B Z j 5 g 5 / I d 3 c u q a 8 m w V k t v q H 4 r n 9 c + g f 5 b M 9 B E a h 2 M n b O L Y i c M B M D I 0 Z x m Q Q q J D w K P v 2 C M F D s P X 0 D Y P T 0 5 m E I Y u S U e R g 9 a z E G D K 0 f w 7 Z 0 B p V l D d M M T t d U W i E g I S H B v K 1 b t 5 7 L P C g u h I m F y / U 6 Y u e 0 S k 6 O h 9 d d 4 j 1 x 5 F Q q S n P P y 6 W W 0 W u d n G U 2 N l P P / o 7 c 0 d 9 z 5 t l H N 5 T i 4 c 8 7 N j K 7 O X 5 / 5 5 M 4 + 9 x J u d S z U F M M 3 9 W O o / R F T D W V v J l r q m E x 1 7 D g 0 L w m k 9 j M o m y 1 m G A W 2 s o q R 0 1 Q m a 6 5 p r + 4 u H 2 W 5 N p u G e l 3 c c K B i C E h K C j I x + + e f h K w u 8 w 9 W U M J A X v p 5 d f E f e J O q x n + H m p U F N b O T N V 5 + M B h b 5 + n r m D L e F j F I z R F f o g x F + U F F / D H x f V D b z q L n 8 1 b D Z 1 G G n P r a b B A u a Z o K L i P K V E D W R B a w h g i T 8 M Q Q j t j x l Q M G T I E r / 3 t 7 z i x 5 h E W N W 4 I h Y a k P Q X N k n C R G e j n 4 y 3 2 t W 5 2 8 g P + a P Z Q q d B G / I 2 V s F i l z / f b f + / k B Q G C / S U z V q F 5 2 M u n e P q 6 C E k B N Q t N G G Q c N s 6 r T t r u y c d / A 4 N e I w k j b 0 K I R J / t m T 8 8 x Y K j E i 2 7 p 7 c P n H U 0 E r 3 N z Z O E A L c D L 6 H l R i 3 f x s c e / U K E w F p 5 C j 1 Z o Z R B 6 X y R l g e C K c J C o R b F b d 6 F U L K W 8 s o W E k 7 K G i z p o 1 / w v h 4 0 0 M v X R Q 2 X p z W Q y S f 0 F T R a H Y d E E Z f K y E n i E C Z U + 7 r L 4 + 8 5 D g + / 4 f y 8 V u + B F + 8 e z e d p A N j b 4 M S I / j Y 2 B y l c i V z s v Q X q E 0 t j e 7 W 4 z j U 8 3 x S K U 6 I L U Q n t k p p V I J c a 0 2 g i Y R 2 S / v c X O L v 2 Q T Y H k / 7 3 l 6 i q E U I l h O j s B w 9 D 7 + W P y C F B f N / H u x P p j f i 4 O Z p y N m h k D + S P X 9 w o P o c N k Y O a X 9 m C B o L l H D E 9 n t i t n 8 P D 0 x e U s Y m C s D P P J n A W J 0 o J Z / T w F p s X L p 6 K 4 / K u D / / J n t 5 9 n 7 z F y W j i K C m N / D o K X Q D 1 c z 7 Y G i O X G t O W y H G H T X Z 2 i M a T k m I S P v 2 H o 9 g p D R g f S L q M g K H R f N w Q 8 g T + Y l O F X G o a D 7 / + H P X v m m p D g c E 0 j U Z q r a n V p i k 2 G q Q W 9 w 4 t R c s Q V V e V w S L M a 4 u l B s O i J 8 J q N b N j i W Y f 0 D 5 0 3 B R O w L P o J 7 9 h x 9 T 8 e / + f M I U d m H L z S s k p o d A 1 P L B k L O 6 9 d Z Z c a g K h w c 6 k t Z w l N v n j X / G e J i K 6 5 k 2 V 5 a U i T C d p P q / A Q T C V F 2 P 1 2 j Q 8 U s e V T l Q U Z o h 7 0 1 B R I M V z N s R m F 6 a i 0 Q v P L g n G h d O x K M 6 + g A u n Y n F w 4 1 o c 3 7 U J d r M J + z 7 / N 4 / N V S d 8 g v K y + j N a + y K K h u p C H r 9 7 F q a N G i y X m q A N G q o 5 V i + S l n n 1 D h w C o 2 8 Q a s q L U J a f x u e I K h N p M 9 H j E m a i v Z l l T G 9 9 4 n 1 2 t 1 d l H E f I s E g E D x + J s H H T x D 4 S e i F o W q M R U x b f g Z L 8 L P g G B S O j Z o D 8 Z O u Q h j v 1 3 T c 4 v n M j 4 n d s Q G W x Z H a e 2 P M l i j L T e F L n 2 c O 7 k X E m H j q 9 Q Z i g W q E Z d W y K k U Z M P L i N z S 5 K p E l L m n Y X e P p G X 3 V M 6 G 6 N w q 5 S G + Z 9 n y q f 6 V 6 M W v U e N j 6 / A t H D p f 4 Q k S Q q T 0 D I E J i r K x E 5 a R a P g x 3 a 9 D 6 M 3 r 4 I C B 4 M z 8 G j 8 M v 3 T 2 P 9 b 2 f g u 3 X v 4 p 2 c 8 Q g d 4 I k L h d U Y Y S z B a 4 / d i e z U R L y z J w u J J V J k x f u P T o a h z r R 6 F 7 f 9 f j 3 0 H j 7 Y 8 p w U Z c F m n v i P X P Q q t U r s 7 Z z 9 l Q e X h T a l u X T k + a u 7 0 k e L 8 M A 1 z S m T 1 n J S C V N S 6 j e S 5 1 K c o x n a G m n S p O s e z h 8 u z E w V n R f v x 5 H 3 V g s 0 7 Z j c 2 Z m o 2 + K 5 6 K 2 c q b Y j U N t 9 v v / E p x r M Q B a V 6 E R y / b R W 4 2 6 4 B Q M j o x E 6 d i p X L v L m z f 7 h K l y / 6 I f i 3 B S q 2 q K S 2 b k y z r n j Z 1 y + c 8 Y Q F o T f / n S x 6 B + U I 3 D Q c M S k U H y f l B a 6 K W E i v n l p J T Y 9 e z O / B 2 3 0 f n a b T a r g o j I T N G m Q z r n y h p M H 0 B X g 0 S r k M h R C o q Y s W m L P f U Z x K q 9 C i 4 Q 8 D x I r + T t K m p r 2 1 G e j l 6 f 3 5 7 c R 9 b e 7 C B O h 7 s t R E h E b D 8 N L o 8 L m a e 1 P b d U Z 1 F 1 l g 3 D a L X D K z g B L / F p Y / h 3 F E R h U m b i C i 4 p M x z R G R R W b j v c c S 2 U z j u 6 z W K V K r l f R N R t 8 D V L j Q b 8 5 O R v o P o d 4 r q O g s e U K k 4 r l p C 5 7 U q Q M S g 0 p r N D U E 7 4 y k 5 r v o 7 V / G 7 5 G T 6 H P 9 q E s N V V w e H r B L H 7 R E D l x p E W Y U W R q 0 E a r v Z P y p m P S 4 m 7 R 5 K K i Z x a U y g V y O P w S 9 y 6 W 8 t H V 2 E Q F r G y 9 8 Y s V m s c 1 q P v 2 5 h g W v L 9 8 f I i a d D 5 X F 7 r m 2 Y H j s v v T j F j Y Y M Y v x Q E u E O f I t Z 6 Q X T v n j s 6 7 c l U c F + d J k O g 6 x R H 6 e z g w Y b A F J 3 O a n 6 P X X d W A 0 L Z 9 L 2 k l C Q f l F j 9 9 c D t U T / 8 V g T o V N s 0 e x U K U E r c f W c k n e E / X 0 0 / F i M 7 x L l S V N j 8 R s K M g j f H 9 S W k + k + O d K G T v f p 2 P i c q y S y g 3 t V 6 N L h S Z h K B I A r X r W J p 4 U T t q n A b W U C 5 i z m a z l q L G 4 v U H p 8 t n r x 3 q O 1 E a Z 1 r k j T L P H r l o w I R B F r L i m O J q q e G i l e i n D r P A K G u i S U M s L H C U E 7 B u u 1 V U p b 4 y c 7 g u Z F Q l F + h 4 7 l Z 6 c f e q v 6 L P 1 / e S s V B l G j 3 7 J k w S / Y 6 o J X e A 6 q l e m E 1 e / Y J w 3 b T 5 G B Y 9 i a + P m b 0 E E Z y H + 0 Z 4 + v W T n + 4 8 q A 9 x I k 3 0 b Q T J h Q 7 k n I v n Y 8 J S U y E E p X W B o s U I B v t L f Q q j T y A L k k Z n R P T g 2 s D W 5 9 b u Z m G i 8 a X m 5 k h d L W M G W j E n 3 I w z Q r A m C i 0 T 6 C V p I Y I 0 D 3 H o g g E + h t r z z e G a O f x d q h F x m b W f k 4 Q u p 0 y D E B 8 7 L 8 l z 5 G L 3 m W 3 e Z 0 2 + u k S + t Q 7 h H s J + f + h u + U w X I S r 5 x Y J y 6 V D I D i 0 N 5 U I r m v K W 8 o 2 7 8 v R 9 9 u R C / P P n s / l Y L Q R p a C A F t D p x 3 / z a 6 H Y P 3 y D Y L N X Y 8 L u 2 J 3 F p K 8 c 2 3 w + / 0 5 M w L r i U N V B d S m v U F B + P I f 6 1 2 r I t k O a a M s z M Z i G t G U y 4 1 r Y i Z o R a 2 I Q k S o Q W J N O z q 1 A E S u A 5 Z h J M 4 p c u T o i V z 3 Q R w u Q 7 e V 7 K d 2 4 X E l W V e Y y P i Z D s 9 Y g K b t 6 a s F d L S 9 j o t G p y 3 f I x x f X 9 Z v k Y e K i s i B x U u y L H 5 j / e h k 3 P 3 C y X O p b y / D i c T r c K V e n F 5 V i h W U g Q T u X p W e P s E 8 d R A 9 o n U C 7 o e V q A m 5 w X t L y p 2 V Z r H w 7 2 k / q I 1 B + 7 I c K E m M y u 0 V q K Q M k M e v p l X O f Z t X 8 O J + x Q a S W 1 Z B P 1 w 6 C u b e H P F z m Q U t j Y s e D C N b G w L l 8 8 v R B D A j 3 x 0 Z M 3 y W c 6 l 9 g v 7 s K K O R 7 Q 9 F 8 s n 4 H Q K O A F 3 s Y N l A a P h w d c n T C 5 4 D E u 8 W f x E + a j Q V v 7 9 4 k a Y O U + 1 V h h c h L T R B / t e 2 F a 0 l K o n Q H 1 A 5 t C E S i Z k F t u x 6 A / / F 0 u d Q 1 B l O R f 1 i 4 2 0 c + r a + K R S 1 p Y h E 2 S W y T M x D r z n 7 q K i q J T r J 2 G z p L + j u T 8 m R V m R k K O n j W L R Z h r G S X X X s F J m I b 3 a y y Y w d 7 2 K 6 s y E v T e d B + 5 7 V v j u / 3 f 4 6 O P P + P P T N C e I j J o k 1 K A a 1 B c U s 7 j e / u E e a k W k k M r l T R E E a g 6 D F i 8 X D 7 q G u 6 a H w 2 n H A Z E Y 5 z k z X L h E A X a m u K F N d v Z o d F R 0 E J s 2 3 f s x t / + 8 S 8 U X b q M r O w 8 V F T V 4 M W X X s X e f Q f x 6 t 9 e x 2 O P P y 3 K r / B i b V T h N r w 6 H p G D t a h R h 3 L F 2 7 3 3 A C w 2 J z 5 f v 4 G z z 5 K j Q q 9 x N n K r d y S y L D S C 3 p O 0 V U s U l 5 Q g I i I S / 3 j 9 T W z Y 9 B X e + c 9 a l F d U 4 8 C h I 4 i J O 4 5 N W 7 7 C n j 1 7 c K n a i P L k T R y d M V X 0 6 8 q F + V m X K 6 m Y u w K d z o A z S U m I G j m C x 0 S k 1 s E 1 9 4 Q 1 O 8 w m C / Q G H X u l q J W g + / o C h 5 8 Z K 6 T I j J k v p X D 5 + L M j Y B P 9 q q l / a R w m N f X B d 1 D p M O D s m l X y m W u D Y u Y s F h s + / O g j 3 H f f v U h N S 8 O F C x d w + 4 o V o r J t R G Z m F n x 8 f L F q 5 M v S w O y M R G x / P R L h g 7 Q I W 5 G I P X v 3 w t v L G 8 E h w f j u u 3 1 4 Y J V 7 E r y 0 B r V H h 4 V g j R t s b Z O X 0 U V W T j 6 G D p b S s l F / k P p y L s h j O V t o Q h d d K l A p q R d g q j H h f G o q j h 4 9 i u X L l i I n N w 8 L F s z H x o 0 b E R 0 9 G v H x x x A Y E M g / z o k T J / D U E 4 / J T 3 c v a N 5 M 8 t E 9 7 G L v F z w Y x b k Z 7 H K n f B M a X f s 7 y E d f m g t L W S 7 m v i I J 0 L F n R s A 4 c A z G / G I z l + s S / d N 3 h a 2 h w d m 1 P 5 P P d D 6 Z p z 6 D d 8 F f U W 1 y I k F 8 x F H D n X B 6 j c a I m 9 b J d 3 R v K P f g E D 8 7 Q n z t 7 H 2 k j L l e O g e C v B 0 c P q U V / d e m o j U a C h R B 5 0 g L s j r o S o F y Q R q p p 4 d A a T m F l / g R h H F N c 2 k o K l p K z N I x 3 y v 2 D y P g N 3 4 F r l v 5 q n y m l l E / e R e e R i 3 i 3 2 0 + T 3 p H s + O N K F w 3 T I f Q H 5 z G t 6 9 H I X S g F t F 3 d f / V M R p C n s K 6 z o 2 G J B f q U G V W Y b K 8 a A L 1 x 5 o y W 0 m o S F N 1 e R / q c m k F S s u r u U P 4 y W f r h d 1 a h Q 0 b v + S F l c + d T + P M O 3 / / x x v y 3 d 0 X m 9 U M m + j / k D A R 0 r 7 j G g l y S p A r v U l E 0 x g + s P k Z t R 1 N V W k G R g p h M l m c 2 P 3 B M o Q J U 8 8 Y 4 h 5 P Y k f T k j A R 5 D 0 k Y c o u 1 b B j p b m 7 S W s V V K q 7 X q C y s j J R V V m B l X e u x I / v + x F i Y u P E h 3 Z i 3 N i x S E g 4 A Z P J h B t u c G 9 u 7 e 6 I V U h U v + E T 5 F J 9 v v z z 7 f j i + T v k U u e z 7 / 2 b Y L c 7 E b U y E V W X U m A W g h V + Q 9 d 6 S D u b I f 5 2 d q w 0 N P f q k n l Z 2 z 1 M v o 6 G v F Q U z 0 b h / q 7 g V j I p J W e H d E x 5 A m h q c 2 8 w N 9 2 L E 8 n r x w r L w Y m x P z q D + I 9 G Y 8 w P d 8 H g P U i + 3 j c h k 2 / 8 I G v v c 5 v T f J m M M 8 d w a N M H K M 3 N 4 t U P q 8 p K U F 1 a j K N f f 4 z L + V k 4 u f d r F O d l I v 3 k U d S U l / I k O Y W 2 s f m 1 K O o q s j A R k + 8 / 0 + e F y U W A p 7 1 3 a i i F z u P 0 p 2 N 4 f I k E S a E + p K W U g V 2 F d k G r c S j C 1 D T U v 1 I 0 l I J C B 1 J P o D j H W m + c H y W M f s p N o K D Q 2 d Q T K E r X 5 O H h n h U W 3 A l 5 + y o r L s u l 3 g c 5 V X Z + + A 8 e X L b b r J i 3 8 u f Q G o y c 9 W j B P Y 9 y m r C S v C x U V 5 R h 0 A g p p b J C 5 6 A I V C + B 1 q R S i X + u W E e a q U u x j 3 a O g a T h A r I 8 n J z x V K H z U A R K Q a E D a V K g / v z i i 1 i 8 e B F H F X t 7 e 8 P H x x s 5 O b l i y 0 F w c D B G j 4 7 G i R M n O a B 1 4 c K F q K 6 u h q e n J + 6 8 w 3 2 j 9 e 1 B E S g F d 9 G k 2 z w o K A i 7 d u 3 m k P 2 M j A y k p a V j / / 7 9 0 O v 1 K C 0 t x c G D h 8 S 5 N M y Y M Q O n T p 1 i w S o s l J K L K C j 0 Z R S T T 0 G h D r Q 8 D S 1 s p 5 J n 6 q p U g M V s 4 h z q H M Z G / V H x z 5 U p V 6 v T 8 X V 6 j r z J i k A p K N S h / F I + L p y O g 7 d f I C o u F 3 H Y 2 g 0 r f 4 6 E P V t Q l J 2 O C f O W I v 9 i C k J H T 8 K 5 u A O 8 u N 2 4 + b f h X M w + m K o r F Y F S U O h I G v W h a L r E F 1 / v 4 C 3 5 f O 3 y J w 3 J z 5 f S X b n I y K x N a m + z 2 X D p U u 1 a R D U 1 N S g q k p Y r a X i t q z F X V e D C y V j o t H p W 2 y m x + 7 l h 0 Y u t r D A P J / Z + B Y M 4 T 9 e y k k 7 w M i t 7 P n 4 T R R m p n M 6 5 M 6 G I e I I G 3 M n 8 o K n p B B 2 T q e E a h K d W k s a i K I G I Z K Z I C U b o f u k 5 6 R y V y X R R 6 D w a a a i C w k t Y + N o p L t 8 f b c J z j 6 7 E H 5 5 5 B t H R 0 S g v L 2 f H x P H j x / H E E 4 / j z T f f w q R J k / D p p 5 / g j T f e Q P C A Y G z 9 9 l u U l Z V h 2 L B h W L d u H a 6 / / n p U V F T g g d W r 8 c q r r y I s L A w R E R G I i Y n B 3 L l z M H / e f H 6 v z q Q l D U X f m W x j m s J B i U 6 o U t L g K B n P G h r H k S M s X F E k V D F t V q s 4 V o N X g O j E q R 8 7 1 / 4 d s 1 b 8 l G 3 z 1 B O H + T O N n 7 8 U 8 T s 2 w r t f o D B L A u A b E I y 4 n e s R N C Q M P v 7 9 2 U S Z c t O d 2 P r f l + E T 0 B 8 D h k Y g + / x p z F 7 + U y R + v w M 1 V Z W 4 f k n 3 9 M b 2 B t o k U G v W r u V 8 D q G h o f D 3 9 0 d 8 f D w n 7 z h 8 + A h G j B i B t 9 9 + C / f e e x / u u P 1 2 n D x 1 E m f O n I X R a E R g Y C D W r 1 + P c e P G o X / / / s j M z A S t m E j P E J R X / Z 6 7 O z 9 b q 2 L y K b i L R g J F z o t d x 8 5 z e X h / T 0 w a f R 0 f 9 2 Q U g V J w F 4 p T o p t T 8 2 a U M C 8 B w 6 P J 8 p n e R W + b M d 3 I K U E D t 6 k 7 3 + Q t K U 5 K Q K / Q d Z D f Q a 9 p I p 9 V L + H M o R 2 w W y x c E V V C r o 5 8 + R E L m V b 0 Z Y s y z s N g 8 I S p s h w x 3 3 y K w 1 s + R P m l l h f x 7 m q a 7 E M N + G I q l 4 8 E P o y F q 1 7 A F x s 2 o K q q i q M i h g 8 f j l t u u R l / + c t L G D x 4 M B / P m t n C S u b d g J 6 s o U 4 + N 4 J X 3 h j 9 n J T w s r d B y y n R I C m l X y O k J X u c 7 J m k Z D 3 0 n 5 A v v o c 9 l V o d r 9 j Y X W k y 9 K g p E h M T 2 d N H b v U 1 a 9 Z y 7 B 6 F K F G M n 0 L n Y b M 7 O W N s b 8 U V c U C N H m 0 s Q Q J e W 1 d c o + h 5 1 z 1 k G n Z n Y S I a a S i d z o j s n G w u + / v 5 s 1 e v p 9 O Z G s r 8 7 y j o V s d C b f S V z 3 Q s p 9 9 a C k t h M i a / I D m K F L o 3 j T Q U u b J D h 4 f y 1 h u E q b P x 1 q u w + T F p H d z O w G a j 1 l o u K H R 7 G g k U R U C 8 8 8 h W 3 j Z / s F M + 2 z b q R k v 0 F R K y K T 9 2 m y 3 n d u M 3 b C w n R l H o G T T p l H h v k T S w O / z H J j z 0 7 E q 8 9 f b b b D Z R + N D y 5 c v w z 3 + + j t t u u w 1 x c X E Y N W o U 2 7 Y J C Q l 4 / P H f I j w s n D u P 3 Y n O N P l y 9 r y B s k N v 4 k S u H T 9 6 V 1 p w W q H v 0 q T J Z w 3 N 4 k 3 t 4 e A 4 P C 8 v L w w c O B B R U V H Y v / 8 A h x + R U 4 K c F C U l J a i s r O R n D x 3 6 n i c b X g t W i 5 k 7 p C S k t H I F 5 Q u n v O E W c w 1 7 f b q i U 3 r 6 w L c c n n T 6 w D Y c 2 f I R z h 8 7 w O f J x Z t W b E S N F R g s t B S 5 e o 9 8 + S H s 4 j t Q L J 1 C 3 6 P 7 D e y y d q O P 5 N J y 4 p i L D c r t 4 F o 1 1 P F d m z B j 6 X 0 c w l 9 T V Y 6 p S 1 a K p k i N n J R E 5 K a d h b U w C b r k D 3 B a a K n b X t i L y t I S D B g W A Q + f q 0 v g T x o + 7 t t 1 G B 4 9 C S F h 1 7 G n 6 + z h 3 R g 9 e z E O C y G e / c P V H A x b e f k S D F 7 e u J R 9 A S X 5 2 Q g b c z 0 y k h L E c R Y 8 v P 0 x Y f 4 y 5 F 9 I R s C g Y f I r t w 4 1 B O T C t o l G w e l w Q i M a T 1 6 7 i / 6 J a / Q z U O N C 7 m u 7 X b Q k o u G z 2 8 R 1 T e e Z v T 0 J z d N P P f G 8 f M y + f 1 0 v j E Y m b e d a F e N q G B g x i g N m Q 8 K i u L J f y r k I q 8 k E 3 3 5 B r D H t G i 9 U p m y H 3 a H C p L u f h / + A g d A Z r n 4 l c n o P G u z s F z I U G p 0 U S e 7 T r z 9 X b q e o v J W l x b B U V 7 E G 1 4 p G 0 F J T D S + / f v D 0 9 Y d Z n D d 4 e C F q 2 g L O 3 U 4 R 8 U Y v H / m V W 4 f e N + b b z 1 C U l S 6 E 0 h c J e 7 / E s K g J y D 5 3 C m k n D i N i 7 D T s / u R N Z K e c 4 s D b q r L L 2 P v p W x g x W V p 5 v q / T Z B 9 K F S c N 1 C b Z V m H J 3 S / i 2 T / + E Z G R k d x P W r R o E R b M n 4 + / v P Q S 5 s y Z g 3 P n z u F X v / w l 3 9 9 d 6 c g + F E W c V w s N p D N 6 c s W n S k 0 t u o Y W H 7 D U C K 2 k e E b 7 M k 3 q 6 d A Q L W 9 G g z T / h t z n l F + C 9 h R F v v / A A Q w Y M I C n Y F B l p T l O f Q U a b D Q K U 4 4 0 h 1 r 0 N 8 m s M w g N o D U I c 1 k R p j 6 P q i A v y 2 k Q l Y E g D V V V Z U L i 3 u e 4 b B w w B 9 P n d f 7 0 i s 6 m M 7 1 8 C u 6 H n E Q T 5 i 1 D 4 q H t K C 8 u Q I A w j U d M m Y t j 2 9 b z / D G r 2 Y S y S / l 8 v l r 8 7 k 6 7 A 5 7 C J D 6 w 4 T 3 O V 6 j R G j B l y Z 3 Q e 3 p x A 9 m R N B I o J d p c o b t j F X 1 G S t g Z 9 + 3 n w g T X g b y / o 2 c u F n 3 d K H a Y n I 8 / w C b 5 y I m z k Z m c g P y M V I y Z u U j s U / g 6 9 Q + N 3 j 6 o L i / F x B t X y K / a M T Q S K J V K i 2 9 P b O P y d S E j M T q 0 N n U v m X Y U j U 6 m H + 0 p l q 8 n o A i U g r t Q F e Z n O 2 l c i X A 5 J e Z + f Q O X V / u s x v M / e e 6 K U y I 2 N h Z L l y 5 l 5 8 T E i R P x 9 d d f 4 9 e / / h X 2 7 t 2 H h Q s X X I l A p x m 5 F o u F E 2 P S W N X p 0 6 c x f f p 0 n D l z B v / z 6 1 / j h T / / m a 9 P n j w Z v r 6 + 6 N 8 / i H P 9 0 b M p K S l C S 3 p g 9 a p V C A g I 4 M 9 x r S g C p e A u 1 B Q + 3 x o u p w R p K I q W I A G k P e W H I K E Z N 2 5 s v Q h 0 2 t N g b 3 p 6 O k / 5 o H P k w K D z 5 M I O D w 9 n Q a J k L Z c v X 8 a R I 0 f 5 P E 2 Z J 8 F M T U 2 V 3 1 l B o W f R y G 3 e k s n X U 1 E 0 l I K 7 U J w S C g o d C A u U j s Z U 1 G o W K L P Z h s v v v c o X z e N n I m r x b X z c k 1 E E S s F d s E B R P 4 q C Y l 1 O i e E / l q b A f 3 f r w 5 j / 1 A t 4 / I k n u B 9 F M y e t V i v 3 n Z K S k j j n X n h 4 G L 7 8 8 i v 4 + P j w a 3 S k M 6 G j U A R K w V 1 w p I R r i r G L i 2 Y H b y Y h P A Q t W X P x 4 k V 2 G l C O P f L E U f Q 5 7 c + e T W K n A z k a F G d C 1 0 D W h Q t K y E m b d E w L r T W e S k P 3 1 3 + m 8 T 0 K V w d r K N I s p K W U P l T P J C X u A C b O X 4 r L B T l c v n g 2 H i O n 3 I D z 4 n z 4 + O m c Y T Y p d h + i p 9 + I g 5 v X w M s 3 g C M G I i f M h M N p h 8 1 s h n f g A H 5 W 4 d p Q n B K 9 A M q 9 b j a b o B E N o 1 p o J 5 v N C k o r T b 8 n R c k 7 n e D Y Q 7 v V w s M T l K e d d J L Z Y o J W Q z n R V b A I o V K 4 d h q 5 z Y t L S v G n T 4 9 x e d I g N R 6 5 d x k K C g o 4 G N Z l G l C U B A X J 0 u a i q X P d B a U P p e A u m p y + 8 e w + y b 6 + X n c W K x e M x + Y t W 9 g p Q Q O z F C 0 x b 9 4 8 5 O b m I i I i H F V V 1 e y g o H x 9 t J h A V N R 1 3 C f 7 + u t v O J q C r s 2 c O R P b t 2 / H t G n T s H z Z M r c L n S J Q C u 6 i t m c q Y z Q Y M d q 7 h L e Q A C + u / J T o v 7 i 4 G A E B / b h y U o Q D m Q 7 5 + Q U c V k R l W g S A w o m o L 1 Z e X s E R E L R M q J + f H / b u 3 Y u h Q 4 e y h u u O G k x B o a P o 0 C n w J E T 9 + v W T S 9 0 H R U M p u I t G G u p a 6 I 7 C p K D g T h o L F C X h E O Y c J e Y Q N h q X r 0 D X x D + 6 R q 0 + 7 2 k M S 7 6 H n 1 F Q c B O 8 C J 6 a x t 1 o d c b u k W W q k c m n 1 x v Z 1 U o f U q s z C C G h H N M O T j p C + R M M H p 5 i X y 2 + i I b d t A Q l K q H z F p O J X 6 O 7 o Z h 8 v Q s a N 6 V k N K n H v 4 e H n z / S j h + G b 1 A w B o 8 Y i 0 E R 0 Y j f t V E I m A 5 B Q 0 I x a M Q Y + S n 3 0 K F 9 q O 6 K I l C 9 D x p L k 5 Z k p Z R m 1 L C r e D Y u K Q I p r y O N w w k l Y L q 2 P J H t R R E o B Y U O p E O d E g o K f R 1 F o B Q U O h B F o B Q U O h B F o B Q U O p B 6 A k X J 4 W v / K f R G z n y / A w 6 r F W c P 7 0 L s t + t 4 C J E S / 8 M p r W s b t 3 0 9 k o / u g 1 q l Q U 7 K K e S m n A Z 6 8 Z K k H Y 2 a Z u B S N i O K x b P Z 6 6 Z U r i 9 c y p + 0 d 1 B 5 u R i l R X m 8 u k a / 4 M E s Q C f 3 f M k e 3 r y 0 J J 4 7 N X b u z d A Z D H x v S U E 2 M s 5 K s w 8 U W o f n Q 9 H B p U t F G D h w C P z 6 B V B j x X N q N P L S J r X R E r S o S c 9 D c Z t f G z S 2 Q 9 E z C q 2 j l s K M H A g K 6 g + 1 v M Y P R R x x 4 h Y q i 2 M y B R X 6 L o o w t R 0 1 t T 6 k h S h 5 J Q k R L 6 w l / 7 u i m q 6 o p f p m o I K C O 6 F 4 P b W o j O a q C u 7 3 U b 1 1 y t 0 U h 7 C o b G Y T z 1 i m a 2 T S U p n q t 6 2 m h u 9 x B 2 q a / k 4 b v X F D X G e o h b L b H b x S X W 1 C F 0 W k F N y L W q 3 l 8 K K U Y w d E d 0 S N 4 p w M x O / a x N f i t q 1 H 7 L Z 1 S I 7 Z x 0 K X e T Y B 6 S d j k E j L u G 7 9 h O 9 x B 6 2 G H j W l i 0 i w N F q N + N i N h b A 7 o v S h e g + k l e j 3 p O a e d I D L H J U y P U n H d U 1 U F f k A R J F i + z o f 4 P 8 A I u p Z f S t 6 J N s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 N a m e = " K e c a m a t a n "   G u i d = " 6 8 a e e 8 e 7 - 0 f c 0 - 4 b 5 e - 8 c e f - 5 4 1 2 e 0 6 e f d 9 e "   R e v = " 1 5 "   R e v G u i d = " 7 0 f 7 7 5 8 8 - 3 f 4 e - 4 0 f 2 - 8 e 0 6 - 4 a f 8 c 2 0 2 0 a 4 0 " 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 V i s u a l T y p e = " S t a c k e d C o l u m n C h a r t " 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t r u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2 & l t ; / C o l o r I n d e x & g t ; & l t ; C o l o r I n d e x & g t ; 3 & l t ; / C o l o r I n d e x & g t ; & l t ; C o l o r I n d e x & g t ; 4 & l t ; / C o l o r I n d e x & g t ; & l t ; C o l o r I n d e x & g t ; 5 & l t ; / C o l o r I n d e x & g t ; & l t ; C o l o r I n d e x & g t ; 6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 C h o o s i n g G e o F i e l d s = " f a l s e " & g t ; & l t ; L a t L o n g   N a m e = " L a t L o n "   V i s i b l e = " f a l s e " & g t ; & l t ; G e o C o l u m n s & g t ; & l t ; G e o C o l u m n   N a m e = " L A T "   V i s i b l e = " t r u e "   D a t a T y p e = " S t r i n g "   M o d e l Q u e r y N a m e = " ' b e n c a n a ' [ L A T ] " & g t ; & l t ; T a b l e   M o d e l N a m e = " b e n c a n a "   N a m e I n S o u r c e = " b e n c a n a "   V i s i b l e = " t r u e "   L a s t R e f r e s h = " 0 0 0 1 - 0 1 - 0 1 T 0 0 : 0 0 : 0 0 "   / & g t ; & l t ; / G e o C o l u m n & g t ; & l t ; G e o C o l u m n   N a m e = " L O N G "   V i s i b l e = " t r u e "   D a t a T y p e = " S t r i n g "   M o d e l Q u e r y N a m e = " ' b e n c a n a ' [ L O N G ] " & g t ; & l t ; T a b l e   M o d e l N a m e = " b e n c a n a "   N a m e I n S o u r c e = " b e n c a n a "   V i s i b l e = " t r u e "   L a s t R e f r e s h = " 0 0 0 1 - 0 1 - 0 1 T 0 0 : 0 0 : 0 0 "   / & g t ; & l t ; / G e o C o l u m n & g t ; & l t ; / G e o C o l u m n s & g t ; & l t ; L a t i t u d e   N a m e = " L A T "   V i s i b l e = " t r u e "   D a t a T y p e = " S t r i n g "   M o d e l Q u e r y N a m e = " ' b e n c a n a ' [ L A T ] " & g t ; & l t ; T a b l e   M o d e l N a m e = " b e n c a n a "   N a m e I n S o u r c e = " b e n c a n a "   V i s i b l e = " t r u e "   L a s t R e f r e s h = " 0 0 0 1 - 0 1 - 0 1 T 0 0 : 0 0 : 0 0 "   / & g t ; & l t ; / L a t i t u d e & g t ; & l t ; L o n g i t u d e   N a m e = " L O N G "   V i s i b l e = " t r u e "   D a t a T y p e = " S t r i n g "   M o d e l Q u e r y N a m e = " ' b e n c a n a ' [ L O N G ] " & g t ; & l t ; T a b l e   M o d e l N a m e = " b e n c a n a "   N a m e I n S o u r c e = " b e n c a n a "   V i s i b l e = " t r u e "   L a s t R e f r e s h = " 0 0 0 1 - 0 1 - 0 1 T 0 0 : 0 0 : 0 0 "   / & g t ; & l t ; / L o n g i t u d e & g t ; & l t ; I s X Y C o o r d s & g t ; f a l s e & l t ; / I s X Y C o o r d s & g t ; & l t ; / L a t L o n g & g t ; & l t ; M e a s u r e s & g t ; & l t ; M e a s u r e   N a m e = " K E C A M A T A N "   V i s i b l e = " t r u e "   D a t a T y p e = " S t r i n g "   M o d e l Q u e r y N a m e = " ' b e n c a n a ' [ K E C A M A T A N ] " & g t ; & l t ; T a b l e   M o d e l N a m e = " b e n c a n a "   N a m e I n S o u r c e = " b e n c a n a " 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 N a m e = " K E C A M A T A N "   V i s i b l e = " t r u e "   D a t a T y p e = " S t r i n g "   M o d e l Q u e r y N a m e = " ' b e n c a n a ' [ K E C A M A T A N ] " & g t ; & l t ; T a b l e   M o d e l N a m e = " b e n c a n a "   N a m e I n S o u r c e = " b e n c a n a " 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L o n g i t u d e & l t ; / G e o M a p p i n g T y p e & g t ; & l t ; G e o M a p p i n g T y p e & g t ; L a t i t u d e & l t ; / G e o M a p p i n g T y p e & g t ; & l t ; / C h o s e n G e o M a p p i n g s & g t ; & l t ; F i l t e r & g t ; & l t ; F C s & g t ; & l t ; C F C S t r   A F = " N o n e "   A l l S p e c i f i e d = " f a l s e "   B l a n k S p e c i f i e d = " f a l s e " & g t ; & l t ; M e a s u r e   N a m e = " J E N I S   B E N C A N A "   V i s i b l e = " t r u e "   D a t a T y p e = " S t r i n g "   M o d e l Q u e r y N a m e = " ' b e n c a n a ' [ J E N I S   B E N C A N A ] " & g t ; & l t ; T a b l e   M o d e l N a m e = " b e n c a n a "   N a m e I n S o u r c e = " b e n c a n a "   V i s i b l e = " t r u e "   L a s t R e f r e s h = " 0 0 0 1 - 0 1 - 0 1 T 0 0 : 0 0 : 0 0 "   / & g t ; & l t ; / M e a s u r e & g t ; & l t ; I s & g t ; & l t ; I & g t ; K A R H U T L A & l t ; / I & g t ; & l t ; / I s & g t ; & l t ; / C F C S t r & g t ; & l t ; C F C S t r   A F = " N o n e "   A l l S p e c i f i e d = " t r u e "   B l a n k S p e c i f i e d = " f a l s e " & g t ; & l t ; M e a s u r e   N a m e = " K E C A M A T A N "   V i s i b l e = " t r u e "   D a t a T y p e = " S t r i n g "   M o d e l Q u e r y N a m e = " ' b e n c a n a ' [ K E C A M A T A N ] " & g t ; & l t ; T a b l e   M o d e l N a m e = " b e n c a n a "   N a m e I n S o u r c e = " b e n c a n a "   V i s i b l e = " t r u e "   L a s t R e f r e s h = " 0 0 0 1 - 0 1 - 0 1 T 0 0 : 0 0 : 0 0 "   / & g t ; & l t ; / M e a s u r e & g t ; & l t ; I s   / & g t ; & l t ; / C F C S t r & g t ; & l t ; / F C s & g t ; & l t ; / F i l t e r & g t ; & l t ; / G e o F i e l d W e l l D e f i n i t i o n & g t ; & l t ; P r o p e r t i e s 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0 .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5 6 2 8 4 1 5 3 0 0 5 4 6 4 4 6 6 & l t ; / D i m n S c a l e & g t ; & l t ; D i m n S c a l e & g t ; 5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1 2 & l t ; / X & g t ; & l t ; Y & g t ; 4 3 6 & l t ; / Y & g t ; & l t ; D i s t a n c e T o N e a r e s t C o r n e r X & g t ; 1 2 & l t ; / D i s t a n c e T o N e a r e s t C o r n e r X & g t ; & l t ; D i s t a n c e T o N e a r e s t C o r n e r Y & g t ; 1 2 & l t ; / D i s t a n c e T o N e a r e s t C o r n e r Y & g t ; & l t ; Z O r d e r & g t ; 0 & l t ; / Z O r d e r & g t ; & l t ; W i d t h & g t ; 3 5 6 & l t ; / W i d t h & g t ; & l t ; H e i g h t & g t ; 4 1 3 & l t ; / H e i g h t & g t ; & l t ; A c t u a l W i d t h & g t ; 3 5 6 & l t ; / A c t u a l W i d t h & g t ; & l t ; A c t u a l H e i g h t & g t ; 4 1 3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6 8 a e e 8 e 7 - 0 f c 0 - 4 b 5 e - 8 c e f - 5 4 1 2 e 0 6 e f d 9 e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2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 b e n c a n a 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D a t a M a s h u p   x m l n s = " h t t p : / / s c h e m a s . m i c r o s o f t . c o m / D a t a M a s h u p " > A A A A A B M D A A B Q S w M E F A A C A A g A C Z V X V 5 2 I Z o +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a C U y E E 5 c B m C L n F r y C m v c / 2 B 8 J 6 a P z Q G 2 k w 3 h X A 5 g j s / U E + A F B L A w Q U A A I A C A A J l V d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Z V X V y i K R 7 g O A A A A E Q A A A B M A H A B G b 3 J t d W x h c y 9 T Z W N 0 a W 9 u M S 5 t I K I Y A C i g F A A A A A A A A A A A A A A A A A A A A A A A A A A A A C t O T S 7 J z M 9 T C I b Q h t Y A U E s B A i 0 A F A A C A A g A C Z V X V 5 2 I Z o + j A A A A 9 g A A A B I A A A A A A A A A A A A A A A A A A A A A A E N v b m Z p Z y 9 Q Y W N r Y W d l L n h t b F B L A Q I t A B Q A A g A I A A m V V 1 c P y u m r p A A A A O k A A A A T A A A A A A A A A A A A A A A A A O 8 A A A B b Q 2 9 u d G V u d F 9 U e X B l c 1 0 u e G 1 s U E s B A i 0 A F A A C A A g A C Z V X V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K 4 I H u 7 C J d N t 4 q 2 h a i 6 + g k A A A A A A g A A A A A A E G Y A A A A B A A A g A A A A e O i e s B d T M m F 9 X f Z U k 5 6 M W M U 0 2 X U P U k K f u 6 L c 0 v w r U G Y A A A A A D o A A A A A C A A A g A A A A 9 G 3 9 t 5 q h G 1 l 7 6 i e l C 9 Y R + g P N V U o D X d 3 H N e 3 Q P + 8 n b S 5 Q A A A A X R 9 N 7 r a a 9 X m n S l y W 7 K a k u M n K U c P p 2 C I v Q J x y R v u n Q p J P J h n 5 J y 5 V a p x 7 b s B W B 2 P F p k J K 9 1 4 9 / i s 0 e 0 u O 2 w g e 0 m n + 1 u f 7 y q B T k b 4 a e n t X q d Z A A A A A C x g k z d b 4 B S p 5 M q K t y o m I d r A I Y 1 t 8 x 8 P w j R i j U j E K W 8 X F r 5 E n H Q T l A 8 g h N r V k 5 Q d R M r 5 h W 8 q / T 2 p V n T z C f v U B O A = = < / D a t a M a s h u p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 b e n c a n a 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 b e n c a n a 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 C o l u m n s \ J E N I S   B E N C A N A 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 C o l u m n s \ W A K T U   K E J A D I A N 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 C o l u m n s \ K E C A M A T A N 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 C o l u m n s \ L O K A S I   K E J A D I A N 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 C o l u m n s \ L O N G 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 C o l u m n s \ L A T 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 C o l u m n s \ R U M A H 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 C o l u m n s \ K A N T O R 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 C o l u m n s \ S E K O L A H 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 C o l u m n s \ F A S K E S 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 C o l u m n s \ F A S U M 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 C o l u m n s \ R U M A H   I B A D A H 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 C o l u m n s \ B A N G U N A N   L A I N 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 C o l u m n s \ K E N D A R A A N 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 C o l u m n s \ J U M L A H   K K 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 C o l u m n s \ J U M L A H   J I W A 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 C o l u m n s \ K O R B A N   M E N I N G G A L 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 C o l u m n s \ K O R B A N   L U K A 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 C o l u m n s \ K O R B A N   M E N G U N G S I 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 C o l u m n s \ K O R B A N   T A K   D I T E M U K A N 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 C o l u m n s \ K O R B A N   S E L A M A T 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 C o l u m n s \ L U A S   T E R B A K A R   ( H a ) 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 C o l u m n s \ K E T I N G G I A N   A I R   ( T M A ) 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 C o l u m n s \ L U A S   T E R E N D A M 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 C o l u m n s \ L U A S   L O N G S O R 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 C o l u m n s \ K E T E R A N G A N 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b e n c a n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 J E N I S   B E N C A N A < / s t r i n g > < / k e y > < v a l u e > < i n t > 1 6 4 < / i n t > < / v a l u e > < / i t e m > < i t e m > < k e y > < s t r i n g > W A K T U   K E J A D I A N < / s t r i n g > < / k e y > < v a l u e > < i n t > 1 8 2 < / i n t > < / v a l u e > < / i t e m > < i t e m > < k e y > < s t r i n g > K E C A M A T A N < / s t r i n g > < / k e y > < v a l u e > < i n t > 1 4 0 < / i n t > < / v a l u e > < / i t e m > < i t e m > < k e y > < s t r i n g > L O K A S I   K E J A D I A N < / s t r i n g > < / k e y > < v a l u e > < i n t > 1 8 1 < / i n t > < / v a l u e > < / i t e m > < i t e m > < k e y > < s t r i n g > L O N G < / s t r i n g > < / k e y > < v a l u e > < i n t > 8 8 < / i n t > < / v a l u e > < / i t e m > < i t e m > < k e y > < s t r i n g > L A T < / s t r i n g > < / k e y > < v a l u e > < i n t > 7 0 < / i n t > < / v a l u e > < / i t e m > < i t e m > < k e y > < s t r i n g > R U M A H < / s t r i n g > < / k e y > < v a l u e > < i n t > 1 0 4 < / i n t > < / v a l u e > < / i t e m > < i t e m > < k e y > < s t r i n g > K A N T O R < / s t r i n g > < / k e y > < v a l u e > < i n t > 1 0 7 < / i n t > < / v a l u e > < / i t e m > < i t e m > < k e y > < s t r i n g > S E K O L A H < / s t r i n g > < / k e y > < v a l u e > < i n t > 1 1 4 < / i n t > < / v a l u e > < / i t e m > < i t e m > < k e y > < s t r i n g > F A S K E S < / s t r i n g > < / k e y > < v a l u e > < i n t > 9 9 < / i n t > < / v a l u e > < / i t e m > < i t e m > < k e y > < s t r i n g > F A S U M < / s t r i n g > < / k e y > < v a l u e > < i n t > 9 9 < / i n t > < / v a l u e > < / i t e m > < i t e m > < k e y > < s t r i n g > R U M A H   I B A D A H < / s t r i n g > < / k e y > < v a l u e > < i n t > 1 7 0 < / i n t > < / v a l u e > < / i t e m > < i t e m > < k e y > < s t r i n g > B A N G U N A N   L A I N < / s t r i n g > < / k e y > < v a l u e > < i n t > 1 7 6 < / i n t > < / v a l u e > < / i t e m > < i t e m > < k e y > < s t r i n g > K E N D A R A A N < / s t r i n g > < / k e y > < v a l u e > < i n t > 1 4 1 < / i n t > < / v a l u e > < / i t e m > < i t e m > < k e y > < s t r i n g > J U M L A H   K K < / s t r i n g > < / k e y > < v a l u e > < i n t > 1 3 2 < / i n t > < / v a l u e > < / i t e m > < i t e m > < k e y > < s t r i n g > J U M L A H   J I W A < / s t r i n g > < / k e y > < v a l u e > < i n t > 1 5 1 < / i n t > < / v a l u e > < / i t e m > < i t e m > < k e y > < s t r i n g > K O R B A N   M E N I N G G A L < / s t r i n g > < / k e y > < v a l u e > < i n t > 2 1 0 < / i n t > < / v a l u e > < / i t e m > < i t e m > < k e y > < s t r i n g > K O R B A N   L U K A < / s t r i n g > < / k e y > < v a l u e > < i n t > 1 5 3 < / i n t > < / v a l u e > < / i t e m > < i t e m > < k e y > < s t r i n g > K O R B A N   M E N G U N G S I < / s t r i n g > < / k e y > < v a l u e > < i n t > 2 1 2 < / i n t > < / v a l u e > < / i t e m > < i t e m > < k e y > < s t r i n g > K O R B A N   T A K   D I T E M U K A N < / s t r i n g > < / k e y > < v a l u e > < i n t > 2 4 2 < / i n t > < / v a l u e > < / i t e m > < i t e m > < k e y > < s t r i n g > K O R B A N   S E L A M A T < / s t r i n g > < / k e y > < v a l u e > < i n t > 1 8 4 < / i n t > < / v a l u e > < / i t e m > < i t e m > < k e y > < s t r i n g > L U A S   T E R B A K A R   ( H a ) < / s t r i n g > < / k e y > < v a l u e > < i n t > 2 0 4 < / i n t > < / v a l u e > < / i t e m > < i t e m > < k e y > < s t r i n g > K E T I N G G I A N   A I R   ( T M A ) < / s t r i n g > < / k e y > < v a l u e > < i n t > 2 2 5 < / i n t > < / v a l u e > < / i t e m > < i t e m > < k e y > < s t r i n g > L U A S   T E R E N D A M < / s t r i n g > < / k e y > < v a l u e > < i n t > 1 7 5 < / i n t > < / v a l u e > < / i t e m > < i t e m > < k e y > < s t r i n g > L U A S   L O N G S O R < / s t r i n g > < / k e y > < v a l u e > < i n t > 1 6 4 < / i n t > < / v a l u e > < / i t e m > < i t e m > < k e y > < s t r i n g > K E T E R A N G A N < / s t r i n g > < / k e y > < v a l u e > < i n t > 1 4 8 < / i n t > < / v a l u e > < / i t e m > < / C o l u m n W i d t h s > < C o l u m n D i s p l a y I n d e x > < i t e m > < k e y > < s t r i n g > J E N I S   B E N C A N A < / s t r i n g > < / k e y > < v a l u e > < i n t > 0 < / i n t > < / v a l u e > < / i t e m > < i t e m > < k e y > < s t r i n g > W A K T U   K E J A D I A N < / s t r i n g > < / k e y > < v a l u e > < i n t > 1 < / i n t > < / v a l u e > < / i t e m > < i t e m > < k e y > < s t r i n g > K E C A M A T A N < / s t r i n g > < / k e y > < v a l u e > < i n t > 2 < / i n t > < / v a l u e > < / i t e m > < i t e m > < k e y > < s t r i n g > L O K A S I   K E J A D I A N < / s t r i n g > < / k e y > < v a l u e > < i n t > 3 < / i n t > < / v a l u e > < / i t e m > < i t e m > < k e y > < s t r i n g > L O N G < / s t r i n g > < / k e y > < v a l u e > < i n t > 4 < / i n t > < / v a l u e > < / i t e m > < i t e m > < k e y > < s t r i n g > L A T < / s t r i n g > < / k e y > < v a l u e > < i n t > 5 < / i n t > < / v a l u e > < / i t e m > < i t e m > < k e y > < s t r i n g > R U M A H < / s t r i n g > < / k e y > < v a l u e > < i n t > 6 < / i n t > < / v a l u e > < / i t e m > < i t e m > < k e y > < s t r i n g > K A N T O R < / s t r i n g > < / k e y > < v a l u e > < i n t > 7 < / i n t > < / v a l u e > < / i t e m > < i t e m > < k e y > < s t r i n g > S E K O L A H < / s t r i n g > < / k e y > < v a l u e > < i n t > 8 < / i n t > < / v a l u e > < / i t e m > < i t e m > < k e y > < s t r i n g > F A S K E S < / s t r i n g > < / k e y > < v a l u e > < i n t > 9 < / i n t > < / v a l u e > < / i t e m > < i t e m > < k e y > < s t r i n g > F A S U M < / s t r i n g > < / k e y > < v a l u e > < i n t > 1 0 < / i n t > < / v a l u e > < / i t e m > < i t e m > < k e y > < s t r i n g > R U M A H   I B A D A H < / s t r i n g > < / k e y > < v a l u e > < i n t > 1 1 < / i n t > < / v a l u e > < / i t e m > < i t e m > < k e y > < s t r i n g > B A N G U N A N   L A I N < / s t r i n g > < / k e y > < v a l u e > < i n t > 1 2 < / i n t > < / v a l u e > < / i t e m > < i t e m > < k e y > < s t r i n g > K E N D A R A A N < / s t r i n g > < / k e y > < v a l u e > < i n t > 1 3 < / i n t > < / v a l u e > < / i t e m > < i t e m > < k e y > < s t r i n g > J U M L A H   K K < / s t r i n g > < / k e y > < v a l u e > < i n t > 1 4 < / i n t > < / v a l u e > < / i t e m > < i t e m > < k e y > < s t r i n g > J U M L A H   J I W A < / s t r i n g > < / k e y > < v a l u e > < i n t > 1 5 < / i n t > < / v a l u e > < / i t e m > < i t e m > < k e y > < s t r i n g > K O R B A N   M E N I N G G A L < / s t r i n g > < / k e y > < v a l u e > < i n t > 1 6 < / i n t > < / v a l u e > < / i t e m > < i t e m > < k e y > < s t r i n g > K O R B A N   L U K A < / s t r i n g > < / k e y > < v a l u e > < i n t > 1 7 < / i n t > < / v a l u e > < / i t e m > < i t e m > < k e y > < s t r i n g > K O R B A N   M E N G U N G S I < / s t r i n g > < / k e y > < v a l u e > < i n t > 1 8 < / i n t > < / v a l u e > < / i t e m > < i t e m > < k e y > < s t r i n g > K O R B A N   T A K   D I T E M U K A N < / s t r i n g > < / k e y > < v a l u e > < i n t > 1 9 < / i n t > < / v a l u e > < / i t e m > < i t e m > < k e y > < s t r i n g > K O R B A N   S E L A M A T < / s t r i n g > < / k e y > < v a l u e > < i n t > 2 0 < / i n t > < / v a l u e > < / i t e m > < i t e m > < k e y > < s t r i n g > L U A S   T E R B A K A R   ( H a ) < / s t r i n g > < / k e y > < v a l u e > < i n t > 2 1 < / i n t > < / v a l u e > < / i t e m > < i t e m > < k e y > < s t r i n g > K E T I N G G I A N   A I R   ( T M A ) < / s t r i n g > < / k e y > < v a l u e > < i n t > 2 2 < / i n t > < / v a l u e > < / i t e m > < i t e m > < k e y > < s t r i n g > L U A S   T E R E N D A M < / s t r i n g > < / k e y > < v a l u e > < i n t > 2 3 < / i n t > < / v a l u e > < / i t e m > < i t e m > < k e y > < s t r i n g > L U A S   L O N G S O R < / s t r i n g > < / k e y > < v a l u e > < i n t > 2 4 < / i n t > < / v a l u e > < / i t e m > < i t e m > < k e y > < s t r i n g > K E T E R A N G A N < / s t r i n g > < / k e y > < v a l u e > < i n t > 2 5 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1.xml>��< ? x m l   v e r s i o n = " 1 . 0 "   e n c o d i n g = " U T F - 1 6 " ? > < G e m i n i   x m l n s = " h t t p : / / g e m i n i / p i v o t c u s t o m i z a t i o n / T a b l e O r d e r " > < C u s t o m C o n t e n t > < ! [ C D A T A [ b e n c a n a ] ] > < / C u s t o m C o n t e n t > < / G e m i n i > 
</file>

<file path=customXml/item3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1 2 f 8 b 1 b - f b 5 2 - 4 9 6 b - 9 6 8 a - b 9 b b f 5 a d e 6 f 0 " > < T r a n s i t i o n > M o v e T o < / T r a n s i t i o n > < E f f e c t > S t a t i o n < / E f f e c t > < T h e m e > A e r i a l < / T h e m e > < T h e m e W i t h L a b e l > t r u e 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 - 0 . 3 8 1 0 1 7 3 6 9 5 1 0 7 0 2 2 5 < / L a t i t u d e > < L o n g i t u d e > 1 1 5 . 7 5 9 9 5 3 8 0 9 9 9 3 6 3 < / L o n g i t u d e > < R o t a t i o n > 0 . 0 0 4 5 3 2 6 7 9 7 3 7 0 0 3 5 2 5 4 < / R o t a t i o n > < P i v o t A n g l e > - 0 . 5 < / P i v o t A n g l e > < D i s t a n c e > 0 . 0 2 1 9 9 0 2 3 2 5 5 5 5 2 0 0 0 3 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P Z 3 S U R B V H h e d P 0 H o G R H e S W O n 8 4 5 v 5 z j 5 K D R K G c h h A R I i I w N 2 M Z g G x t 7 c V q z 9 s L C G I d d / 2 x j G 3 s d C A Z s E 0 z O k g B J K I 5 G G k 3 Q 5 P h y 7 H 6 d c / y f U / 1 6 R u z + t 2 b 6 9 e 0 b 6 t 5 b 9 Y V z q r 6 q s l x z 8 1 D L 0 r K g W C 7 j 9 a 9 7 C 9 7 1 1 l / B 7 N 9 F o Z T Z c R g P v u 9 O f O x j B / D A A 6 / H k Z e O w O 3 x A C 2 g W q v C 7 w + g 1 W o i k U j g m m u u M d / D I 8 N 4 / u A h j I 6 O 4 O S J k 7 h m 3 z W 4 c O E i u r u 7 U S w W 4 P P 5 E Y 1 E 8 B L z 2 s d j 9 X o d Y 2 P j e O G F Q 4 j F Y j h z 5 g y 2 7 d g G p 8 O J a D S C m 2 + 5 B V a L B V a r z T x T o 9 k w 3 7 r v 1 W T h b z 6 U H k z p F V 8 W X s u D 8 P C 5 S 6 W y T t 1 M L e Z r N f n 4 v E G e B z z 0 3 u v h g B V h r x M O u x e w e n H 5 z G W M j Q 7 w v h X u c 6 J u q S B b L G K 0 e x g n L 5 5 D 0 O 1 D O O Z D v d F A c i P L 9 9 2 P M 5 d P M j 8 b 6 r U 6 i p W a u Z v d b k e N v 7 O Z I p x O N 8 q l E t w u D 4 a H h j E z M 4 N a o Y x C P o N a 3 Y V t g 8 N I W t K w W R 2 o 8 S W C L i 9 C v E + D e T a t F m y k k y i U i 6 Y u W v U q r D U 7 q s 0 a r 2 3 f q 1 F v m f d u N u t w 2 h 3 w B / x w W O o Y H + q H y + l F L p u F 3 W V D K p 9 C D X X w x U y 5 2 F i k D o e D x + w o F 6 v I F 0 s I B A P w s C 5 S m S y a t Q a m t 2 z F 6 v I i M q k E Y u E Y A l E / K r U y x v u 7 E L R 7 s B j P w M F y O z 1 / h m X m h a V h h Y 1 1 D B Z n V 9 i P f M m D H O U g k 4 3 D a 7 X D F / T D w n e s 2 M o Y c U f 5 z B X U 7 B a 4 A m 7 Y r U 7 m A X S z f p b X V u F 2 2 r G W 2 I A 3 E k M i v o Z g O I B M P o / r X I M o O 2 p Y W l / F e L Q P / e E B n D j 3 M v b f d A O S i w k E B 8 d Q W 7 2 I 4 L a b e W 0 D j z 3 + Y 9 S T e Q z 1 9 + O F y 5 c p d 1 G U W 3 z X m h U F l m P D 4 4 D F 7 + Y 7 x z E w 2 A 0 b Z a J O O e m i 7 G Y r B Q R S D a R Z 7 q N V F y o o o 7 R C u R o I Y t 1 X h W 1 k u v t A p V q D 1 + u l E o x j z 4 7 9 S B + i 0 j B V u p e x Z d 8 o j h 4 9 h t n Z W T z 5 0 y c x O T V p h L p Q K O K F Q 4 c Q j y c w O D S E Q 9 w e H R 1 F h M p S o r A 8 / / z z q F a q W F p a Q i q Z x g A f f n l x G U 6 X C y + / / D K O v 3 w c A w P 9 S K V S 8 H g 9 F G o f V l l o Z 8 + e Q z K Z 5 N 0 t C A Q C 2 D I 9 b R T D a r W y s K l M R n H a X 9 K N V k d 7 r q Q r G r O p T O Y / B Z 6 V 2 r 5 A B 6 4 c a z I j F w W c u o W 5 S 4 d Z d B a U c k 2 U y k 0 s z C X Q R 4 H J p s v 4 u X d / E C e O H E a 1 Z E X f 0 C 5 c m D k H n y O G j U y N 8 u i C y 1 5 m R T i x n l i l g F j h s N m o E M y U h q B S q Z g b O 5 0 O l L n d a l D g e U y G L M n 3 r 9 c o 1 i 4 L G n n g V x 5 6 N + 6 + / 0 4 c v P Q S k L J i + / Q E N c S G e 1 5 9 L 9 b X 1 z G 3 s G D q q p K v Y P f 0 d p Z t H u k s l c 9 h Q 4 N K 3 U 7 t M n D x 9 o F I C J l M B i 5 P E B e X 1 + G m e K x t J J H M F f j s W d Y H y 9 7 h g r t l h 8 f t N c q Y 4 f t 6 3 G 7 4 f W 7 k 0 g U q m o U K l I N y n 1 1 Y R I u 2 L R q L I E 0 j Y L X Y E b Z H 8 N y J M y j n a w i H r F h O L m L n 1 q 2 Y H u q G y + d E r V l C w 9 m A o 0 X F T M e R T + X R E / S h 5 b X B Q S U J h 4 M 0 T E F k q j z P Q c V m m f l 5 / z j f t 8 X n m d 9 Y o m L 7 E b A F k C j m + C x Z D N L 4 L q 9 v M E 8 L J t w e 8 4 z D n g i c r M F 0 L o d I y I 9 E K g 3 4 + b 6 X F 7 D 7 n t f j 2 R 9 / H Y s n L 2 L A F U D U 6 8 f M 0 h p 6 w m H W U R O X F 5 O I 8 3 2 G Y z 3 I 8 l 2 r z M N O Q 1 R v V G C j v a l S T i T P N m m / p Y H r m h 5 U 7 E 2 s 8 1 i 4 Z k O V z x 3 z 0 z B v 3 d f b c r m c p g L u v v t + / P b 7 / x A X f 5 o w F t X d 3 8 T U 3 h H K g q R w U x b 5 W V x c Q p 6 W Y d u 2 r R R M W n n + e / L J J 5 H m C z z 0 x o f a Z 9 K y 2 O 2 0 q L w 2 E o 4 i n U 7 j y J E j m N 4 6 b Q S i k 7 7 4 H 1 / C 1 q 1 b c N 3 1 1 5 n f b V G Q z F t w 6 d J l T F G B b X w j p 9 O J Q q n A R 2 H e 7 c f Z T J s / O g / 3 y m N G a b i j 8 6 0 T + L / Z b B o F 1 e l K P m / A K N R N 9 0 9 j o L c L R X q y e t 6 C k N d O Q X U h n 2 F Z e M u 0 2 B V 0 B W k t l x M U U D u t s w v X X X s 3 H n n s B x i d Y G X a H L x N O + 8 S z 6 V k 0 P h Y a H w K 1 C s r r X K V x x v m e I W e y 1 m z 4 P f / 8 E P 4 8 I G P I R Q K Y 8 + u r T h z 4 T x c N h c 8 V M j h w U l s r K 8 h k 8 g g S 4 8 0 R s 8 1 Q + 9 g c d G C 0 l u U a C W n a A Q v z F x C l Q Z D X l j K 6 / H 5 6 A 3 p r W i A 5 I V t z M t C z + a i M Z N y q W x b f C 6 V q Z v 7 0 C r y 1 C Z R S g t 2 v m + J B n Z w w M 9 y s V N J a U C 6 u n H i 9 H m D E q S 0 H l 5 n s b Y N h M t t Q 1 c s h H U a V i s 9 m Z P n X D M 9 j F j A h 1 Q h R 4 X l u T Y 3 n j 1 2 B s 1 M B c t L S d A R 4 P Y t U 3 B X g Z q r g Z c z y / B S s B M z 6 y x X F 3 p p a J e X V z A 8 2 o 9 K r g i H P G a z h R q f 0 V b m R Z S r S q o E B 8 v / w T 1 3 4 c S F k 0 Q N G Y w 6 o j h 2 Z h 6 7 p w Z h d b l h p e E K O 2 3 4 6 p m L e M 2 + f Z i 7 e B H 9 R E 4 T v D 5 J b 2 + r V T B f L C N u L a F 3 e A g r 5 8 + h t c p 8 i b z K r j x K L C O f P 4 S G r 4 n 4 Q h L p Y h L b d 4 3 B S 6 Q C e n D p z T A 1 6 f L s I t W Y M r o t B s v O 2 4 Z b j U o T d t 7 g r j v u x 8 f + 2 5 8 i F o 1 R L p u 0 J i l + 8 5 9 k k X + u y K r Z a A u o l R X V + d V O 7 f 2 S 4 U a t i Z 6 e H m w k E 5 u X 8 O 8 r h d z s a 3 8 p m U P 6 5 o e G 5 4 o w a E + d c O Z n Y F 3 7 L C M c 2 t U + t r m 7 / a d 9 R m e / E n f w y c y 3 e Y T N f T 6 P 3 w j 5 v W / f a T y K h w V m o S X y E f Z Z i Y O q V c I q K g v L l 4 J X h 5 s C M n t p j R V t w 8 B w B F 2 B o I G l F V p i B w V S J t z O / K q 0 u B v Z A i r l O q o s p 2 K 5 Y p 5 X z 1 R l m d 9 8 0 4 1 4 9 t l n 2 w / C v O r 0 O s N d P f C H v f S S d d x z 4 3 1 4 8 e h R 8 1 u w U J D Z T k g m x b E 0 6 f 1 X N 9 A g P J o Y H U O l U S U C W G x D W y q T j E b Q 7 6 U C Z V k 8 N n j p b a o U H q t d z 0 X F 5 n P 4 + a x F K q W H X q p q r q m b 6 1 T m M o Y + K m a z U j I G U F 6 p R W V y U 5 m y 9 G 5 2 Q s k m L X X A 5 0 F / b w 8 W F p Z g p b f Z N j m B s + f O Y t f 0 K M 9 p Y p i G w u X w I E 8 o 9 e Q L p w k x 7 W i 6 2 9 A U 1 A 1 t j g W j e O 7 c L O 9 D o 7 N Q x N S 2 Y V S c F H Q a 7 f H + I e R z Z R o R C 6 E j v R z h a a F e Q v 5 y D t a A B d M 9 4 3 j m 2 I u 4 b W w H q r Y K w v S Y D n q f i J P G h f m u r S 5 g v K 8 X 6 + U c U o T r N 4 z d i C e e f R g 3 D k + a 9 1 v k Y / j 8 F p w 4 y / K t 5 V k m T p a N i 5 4 5 S 0 h q w w q h Z M N N + a N i r 6 1 l Y X O 3 M L V 7 C F 0 0 w j 2 s 4 1 S K d e q z I 9 c o E X r z G U N h 9 w E b L U 2 F h b x n 4 n q 8 6 p 5 7 8 K V / + h Z e f O Y Y s X E J f Y O 9 7 Z f f T B 2 B N N L P / x J X W T / t a i d m S m s s o Q n R m q c y d L s m S Y L b Z x k l U D K y 3 h Z 4 I 2 h m q / 2 3 n Q 8 t K 5 V K Q v x K x b h y t y u 7 r t 7 d p E 7 + n b T 5 r J 3 z 9 F e f j o l w O t z m + 7 s / / g + T p z y i g / i + R g G T g l W r v D + N g 5 e V V C Z 3 b F I I H e Q 3 g 4 N d R n E k Z G V y U I c A B 7 X O z v f P F r N I F v K E D H T V v H + J H o Y y i g q 9 7 F D P I N a W 1 7 A a X z f 3 1 T 3 T s 4 S 5 6 R o + + t 8 + g t L i B q 1 x C 1 v H t + I S M f 7 Y 0 A i u 3 X 0 N T p w / h X C U 3 i C x T m X x w R f w 0 P u V s X f n b p y 9 d I H X U H H J V 2 x U G r 2 f v K i 4 n c d L a 8 1 y 3 E e e u 0 A I b m 7 J 8 m z x 2 d w e N 6 E c + a T q j M r U O V Y n e S v T G 1 T r g r 8 1 I p I y y o U q u V W N 5 9 J j E x 7 m C h n 0 9 n Q j R 3 h k t d E b 0 L K v b y Q Q Y D n l 6 B 0 t F M 5 0 O o N A K E R I t Y B r r 9 l K m S q K t R H S e Q h f V 3 h v C y 4 S 9 v o b F l w / M E C 4 V q S R I G S m s o 5 0 D S F R L t A r V l G r F u G z O O H i + V 4 a N 4 e P h o t l 4 H R a 4 e 8 i X G w W E b K 7 U a S B y d O Q l a l 8 t Q x h G z 1 o j Y a s V C s g 5 u q H M 5 t C Y 4 w w u p h H k 1 B 9 7 w 3 X 4 y c / f R S V T A n d s W 7 s u + k u w t p 5 G q Y 6 3 y + P X q s P I 0 M D S P C 6 A A 1 b o V B B c b W A e C 6 P F h X N Z i c K o G x k k j l c m E 3 A c t 2 d U 6 3 X 3 P g a v P F 1 b 8 M C K 3 n b n l 3 4 w B 3 / 0 x T s P e / b j Q / 8 0 X v x 0 Y 9 8 D A 8 8 + A B e f P E w b + R m g Y v 4 1 g 3 Z l U X b I F G 8 5 t p r S B T b j R K H X z h M M j d g e F e Y r n y I H O v w 4 c P Y t W u X g T 9 7 9 u 4 h z N t q 7 m E y U / W 3 Z d 0 k W X s l w z P 4 r X s I O h r J 4 x 6 j f K b y d V T 7 X r F p L t 3 8 s X n o q o J d O e E V q Q U / S a 9 2 v + Z t 2 9 H X 3 W M 4 j l u W S n y H x i K b L x h Y K L h j d 1 g Q 9 P h I y m S y r b R y V D h r A x u E B J N D 0 6 j b 6 Z F a d S R o S M R N q a 3 0 0 E k E y B M F s V q E L u L o Z U K + M i u 6 0 S T h r T a w d + s u n D 1 z i o / R w C 2 7 b s T O 6 6 / F C w c P 4 x f f 8 Q t 4 5 q U X 8 O 0 f f A f / 8 D e f w L / + 5 + d w 8 N n D 9 D m E 0 l 0 R J A n h M h Q G o k B U K c R 1 P o u H A m 0 g M g V C M E 0 w V L x O y q X y N s / B N 5 c x k P K I 1 1 l p v J p U H i m e 4 K K B x C w 3 1 Y U s u f Z Z W i w P X q i G i 0 g 4 Q n k O 8 N m z 8 J O v Z K g U P d 0 k 8 D y m 9 / V 5 v P Q U 4 m v k K b E u h K k A o + T X t q Y N L 1 G p M + k c S p U G q D / M i 1 6 H 7 x G O R i n 8 N b j L 9 O b 5 E i Z H B n A p s 4 F w M I Q s 3 4 W 6 Q 4 j q J b e K I y Q P R O 4 j O V j g 7 2 C e 0 H S C C l h K 4 k Z 6 r U y e 0 J Y K d t + b H s Q j / / k 1 T P U M I E t D W C c v 3 8 i l k H N U 0 d / w Y I 0 G b k v 3 M A Y o t w / / 5 G E s b q R g I 5 R L U p b f 8 O o 7 8 P K J i 9 j W 1 4 9 E l Q a F C p y q J K i I L C s q + v p a A p P b R / h 8 d l R p M K t l J 2 z X b t 9 2 4 M L y e T x 2 + C c Y n 9 i K o Y E R P P x 5 w h C m y f 1 9 u O G 2 a 3 H 0 y F H M z M 7 g y Z 8 + R U 4 z Z S q o Q C E 7 d O g F K p M a J Q a v N E p E I 1 F C k y I O H n z e W C 6 1 4 o l M L 5 L M q r F h g p B A a W h w y H w r q e K u y D y T f n e S K v 4 q 2 H z l S Z 1 v b p h t f f N j d E Y 7 z M 7 N f d x 5 Z V 8 n r 6 t J L Y o 6 / v X v f Q E F w q o S B U z Y v y y F E O w U r C U E d F F q / X 6 / U T Y 3 r X 6 J V n t t Z g W v v / f N + N V f / A B e P n 2 Y O l Y h J M o a D l m n l f S 6 X Q g Q h o V o v b 0 k 2 k 4 K X J N w z k 4 P a C M 8 8 V a d C P d 4 s H h 6 H X / 2 5 x / F k d P H c H Z p H q d f u o T d O 3 a j d 6 i f X q K G 0 6 d P 4 d l D z 2 P + 4 i J K t i y 2 b B v D 0 s o K d k 6 M I J 5 I 0 Q r Z s W v b L s z M z V I B C N H 4 z i 0 K r 4 3 7 x d c a z E N 8 S Y Z Q 7 y o Y 1 x C E I n S r V i u m 5 V V e t s Z 3 l s L I i K n u y r k S D Y 4 L U 5 O D r M 8 s e v t C R B 5 h w q I a A k F n 2 y t S 2 P K E g T k a y + X V Z T h Z N t l i D g n C J j U w 5 D N 5 z G 8 k s Z T M Y p U 8 2 8 7 3 D o Z D h J k N o o 8 K Y a M d L s L T I m W q Q a w v L 5 U h R F x c 2 0 D Q F c D y + W V k a 9 n N l u I 8 v Q 7 r i 9 r V 0 9 2 L e D p J 6 O V H V 0 + U 9 W P F R r W A f o c P s 7 x 2 m N 5 z 6 c w 5 1 O g 9 6 f M M T 8 3 V C / S y 8 u Q V H D p 1 B l 0 0 e K l s F i 8 c P 2 3 4 e r 6 S 4 f N Z E Q 0 F k S B V 8 Y Q 9 S D T K e O j + B 7 B x 5 h I C p Q r W q P x O w s K B 4 T B W 1 t M o U q R I m u C i o l l 2 3 z z W y u W z F P Q x v O 5 V b 8 S 7 3 v E + n D x y l m V u Q f 9 Q L 7 p 7 x a f a o t h J C 1 Q O K Y 0 a E z r w 6 6 d X G i X e Y C B g + w p V a k e Y Y R o y v v y l L + N 1 r 3 8 d 4 d K g 2 f f K t H k F o R F x t j y Q u U z N v 2 0 o c i V 1 H m h T U Y w C c v v / V E T 9 N Y 0 m J q / 2 O f o 2 F r u z n 8 n v a z e b 3 / W G X Q j R 6 / p 8 F r j t H n p F u n O d w v d x E m E 0 6 J V 6 u m I k u / R M r g i F 0 Y q b r r k T 5 + a O I Z f I E 8 7 U 4 O t x o k G h T B E i 1 A h V c p k y u s J u L K W S i A V j S B d S S K 5 W s G v 3 b r o I C 3 J z e S R z 6 9 i 3 b w 8 e f v Z p 1 F M N v O v d v 4 g f P v I 9 K n Q F N 9 9 4 J 1 4 6 f g Q 5 l t 3 v / P Z v 4 M m n n s P F S + c p F A X c f u / N + O F P H k N v J I Q S l S O T z S O d L B F F 0 B s R s s m r q B V N i q E W P C m M j J 7 4 W N u I i S u 1 j + u 3 u J W U S b + 9 F M p W M 4 / r r t + N E q G T 1 d 2 E i 9 z E 4 6 S y E O 6 o L l 3 y h O Q U p 0 + f p o E c Z f 2 X E C I s s j r a X k 5 8 T 3 n V a m V 4 W K 5 h W v A w I f G S t Y o F K t j k Q B 8 V q I F e f 5 h G o o 4 Z G o h 4 P I 0 A 4 W A v F a 5 M M b W 2 H D g 3 s 4 i I w 4 8 C Y d u t e 7 Z h j e 8 Z j g V x j E r Q S / k c j s S w S k Q Q b L r Q M 9 y H 7 I U l G j 0 3 0 m r E a p a x P L O M y a 0 7 s I 8 K 8 9 a f f y f + 9 h / + D i d W F 2 H 3 O O C u U t 4 s H i y t J 2 D 1 O N E V C a B A w / G m u + / C 6 W P H S P O a S F r q 5 F c N L J y f w x / 8 8 n / B 4 W P P o 2 / / z X j u 1 M P c z z q u 5 N H V H U J D r Y C D w 6 E D N 1 1 z L R b X l 9 A V G 8 D t N 9 2 N v o F u 9 P R 3 w 0 u r 0 S 7 4 q 4 L K H w j S b c p a S J m k A D o + O j K K b d v b M M 4 o 2 a b 8 6 n x d r Y 9 a R a 7 d v x 9 B c i s l k 6 s 5 i e n K e W 3 S b i 7 V t j n I t H m e e J U U 4 k o y z 8 Z j + q / r N j + d p G 2 d Y n b p j z 7 t G + u P S Y J A e o d P / 9 v f q W G O X o i e h J Z b w k a t U p s 7 B k h s Q 7 4 w D S M t U / c A r d 2 A I e N L i x e Q K a R J Y n M Y H x + H j 0 R Y / R a Z t R z e 9 c Z f x E B 4 m A J V R 5 + n 1 3 C y u 6 5 / N U q E R z M z c 4 Q q l 8 k 1 c l i + m M B 1 0 9 f g 5 f k z c E e 8 2 L F z H 4 6 9 / D I e u P / N W E / O 0 F L S q p N j P H r w C Q z 3 j d E j L a H B B z 1 6 6 g i G o l 3 I U Z B V f 0 7 T m E A Y x B f U P V u E e R Y W V U 9 v n 4 F k f b 2 9 J O l r 9 I y E L I R / N s E 7 K t E Y I b m 4 j p e e 1 0 o P Y S N 0 D A T d G O 6 P E V 7 l C C 1 D f M c S N l I Z K n I F D n r c B m F x k 4 J 2 6 c I K y 8 p H 7 1 W k 3 b F T i Z q E s T J Y r D 0 D N 1 k f g r W E k / D S S M M H n k I Z c p N / u D G f i K N k r 9 N r V z A Z 6 u f 1 V n p P 0 g r W i 9 V B D 0 6 h t 9 k s y N O T N U s t d H l c C N G j W / h + U + R c 1 U o d B X m H E m E v + e U 8 I Z r X 5 q L B 2 o c 7 X n M f L l y a x U O / 8 P N o b s T h 7 x 7 C n / z d P + B V r 3 4 1 5 i 5 d V r X C 3 f J h c H w Q 1 U w S / Q O 9 W O J 5 / + P 3 P 4 5 / + 8 p n U G 4 5 c c s t N y K 3 n m L Z u v B b H / w g v v / 0 d + G y e V H d W M R 8 U o 1 C T U J m G i B C W g u 5 n e 3 c y 2 c P f O r f / o W 4 0 Y b + 7 l F s m d y G 8 0 e / j 9 W F U 5 i f X 8 X Q 6 G R b 6 o z g t t P P K B j T l d / m i x Z o a Z H 8 K n C F C / 1 M M g K + u d 9 I O Q v + y n l t I d d v c S 0 1 8 7 a V h 8 c 3 z x G X M p v 6 o 4 / J o 5 3 a u b X / K A + 1 Q L 5 S u d r X b G 5 3 8 u R / N U p o 8 1 8 + / 0 l W o B 0 R K o 6 P U M C t j l w S z p C n h y T c S h 4 U x s T 4 N L d p L a s 5 K o g N B W L p T H H D 9 D u N j 2 x B K r 2 B f C G L w a 5 B z C z O 4 M z s S U L I M l L J D L 2 F E y t r q y T b 1 y A 2 4 E I 6 W 8 D v v e v D t H B x 5 J s V X F p c Q 7 V Y x f z M R a T X B H E I X e b X 8 G v v / m V C w Z d I s u t 4 z / v e j R 8 8 9 g N M T 4 9 i b X k V D U I P r 4 / K 4 b T B z U r 1 + C h s V v I 0 c h E C E N P g k M / n D B / N s 0 y N f a D A m 3 J k K Y g r u e l J Q u q P k h E h F + u N + T E w 0 E W P x 3 c h l P O H u F 8 N K u R 8 b k L Y D B W 8 n q 3 A A x f v Q a M j N 9 7 u G z Z 1 V u B 5 A k E N w r a y G m O o J H Y L P T e V O N V k f v D C R + F b 3 d g w X M h N F J o g h C w S O v r z N A i E Z B 9 8 7 + 9 g 5 e w l Q r C S H p L Q z A N r o Y o 4 F X O g P 4 j V u T h c 5 G k + P + + X y a J m 9 Z r G K 7 g t i P l C m C O K W p g 5 j x I f 7 e m n D y I T 3 8 C h k y 9 j 6 / A g L p 0 + A y / L S J 3 C L b 6 3 h 3 x r K N a P X k L D 5 1 f m 4 M + m s T i z h i A N y c u n z + G 6 f d e j x G f 1 k U M t n L q M 7 l g v W O O o O v I o p i y 4 7 + Z r s Z 7 j H p X B 9 X d v a y W Z c c B r x 1 2 3 3 I 9 f e N v 7 c O 3 A Z U k c f v h c F t f d / i D + + G N / j A c e f P 1 m o 4 T H C G m j 0 U S A b l y F t E H 3 f c 0 1 e + m u 4 6 a C d u 7 c Y f q Q 1 G m b S G y Y q A n 9 V q e v t g U D l M f C / A K 6 i X M 3 + L B u 8 o s V u v z p a R J 7 H j 9 x 4 g R u u v k m v O Y 1 r z H K I X i m 7 7 Z C s e r + T 0 X R b 3 2 b 1 D n W 9 n o d f 3 d 1 v 1 L n X H q k z X 6 o e 9 9 8 D X q i Y U S C X t h p 3 e W h C r T M f f 5 B / M K 7 f g H / 9 r V / I d f o w 8 j g O N b j 5 E k k 6 e V S G j O r K 3 j b v e + k Q p y C h e b 3 w u U F 0 x q V I I y 4 b t f t p m n 9 0 u U z O H / p A r l D G E s X U / A N O G n 1 S f Q p e 5 d W E n j T f W / G 4 V P P 4 v L s Z X z k t / 8 I f / X P f 4 1 d W 6 + h 4 m 5 Q c d L Y N b 0 T R y 4 d g q P l J 1 Q p o 1 S s U d g I 5 W i 9 w 1 S 8 A P n D e q p C Z a n B S a t e J N b P p E T a 2 / 1 e j V q 7 y V 7 w 2 W 4 j 9 y E k a 3 v 7 d p n o H G 1 b a L Z d 9 H 6 T 2 8 j N N h I 8 l 1 a X Z V N v 1 B C i M r X c d g z 2 D h D e 0 C P Y P C g Q 7 m R K N C 4 s 2 4 D d Z Z r f 8 + R s G 4 S F T v K 3 P B V q s L + H X s l O C E y O R h h s y V T h i 0 X Q A 3 F X G 9 J Q 4 0 w T G U L D B h W m S e / j J 4 c J l n k v Q r A 0 5 b M e c o P 4 C m t r a 4 g M d K P M 8 o / E Y v Q w D c P J V q p F t G i w U p U C I V s V G + t F K j t Q 5 f 0 G 3 D 7 q N w 0 s 3 2 9 6 c A Q R G s f V c p U 2 w E o D 5 M S L Z 8 5 g c G A Q m c Q a T t b y e B 1 R Q D G R h L p K t g x 3 I 1 G q I m V p o E R D 0 U V 4 m a V n j t G L P v 3 y W e y 9 f g f O L V 4 y B j c Y o o f f N b 2 V 7 s x q W n p E W C V E F x e r 5 t M i v F E K E c + q Q e I n P 3 7 M K F C T Z k 4 t S D 8 h f j 9 M J f N 6 P f j h D 3 7 I a x 0 G g y t 6 Q l E V L 7 7 w o i H I T z / 9 N A 4 e P G i u V W i R K l W K 6 W I F H X z u I I 4 d P W a i K 9 R w I S V 7 6 s m n T I v h 4 r x 6 C S i 3 m 8 p k K t z s 2 F S M V y j Q K 1 X F K M v m j o 4 y m V O v X N b + 0 b m 6 k / w u Q g x y B B m 6 G j G z y L y M w K + + 9 z f w x e 9 8 B l Y S Y Z H i 5 E Y K O 7 Z s J / F O I U u r 7 2 1 4 M b Z l G C f m j u D k x Z M k v A W s p l d g o + m t 2 R L 4 w a P f w P G L Z 8 l J J 9 H d 1 Y v L 6 3 N 4 x 8 + / H / O r G 7 A 4 6 e 0 q a X z 3 k W 9 j f T W F u + + 4 F 1 / 7 + j c Q o O K 9 c P 4 w 7 r z l X g W 3 4 J l j T 8 F f d d P b 5 V A m e e / u 7 8 W 2 q V H C M T / J s B U D o R i 2 j / R g d J g Q k K T Z S + F y U F h R r 9 K B t A 2 Y P l K c S r 1 m + t T a d d n u i N a 2 y o V n I s d y e v n s A t + z a J r K l f r 7 + w k z C e m a D p y / P I v F 5 T X y o C X U K N B G i S j 0 T T 5 H m f e z E + r J U 9 U o T 2 o I K R V L s F a 5 z b I V H 7 W E v C h m c 1 j k e 6 1 l 6 V 3 I F U f 8 U Q y 6 A l Q s l j u 9 h 4 z z X G E V 8 + U U M l Y + L x V 9 O Z / A 8 O g A l b 4 K V 4 + f M l t G j l 4 h Q z i Y b h Y p h 0 Q X 5 I o 1 c q 2 K r U j F p g L z X Z d L e S w U s 0 i 3 S q y z O B I r i 6 h l 1 1 H I r s I T 7 c Z y t Y A T 8 S W c K e b g L F t w l I q 1 y L o L 9 E X x 8 N l z u P X e 1 5 m O 3 J 5 w F P M r S e N t 7 7 z j t d g x O I g 1 O o O w I 0 J j 4 o P P H a O H e s 2 W l n r X m / U W 7 r n t f n z 4 v 3 5 8 U w T / z y Q + 0 / Y O S 4 u L x M z t S I l O e p J K o G i I N 5 p I C a a O A P O 7 I / 9 K 3 / / u 9 0 3 f x 6 v v f f X m H l l H e a C W U b w b b 7 r J K G X n / p 1 n u a o y m x l f P d B O f K 4 r P 6 V 4 / G 1 O s U i Q 2 s e U O u / Q P t j e Z y I l u P 3 W 9 9 y C r l D Y e E g / o d Q q 8 b S L r v 0 t b 3 k T n n j y C X M s H O m m 8 B R x 8 e I S f v c 3 P o T v P f J N / M 6 v / w H + 7 b v / j I M n n 0 O x U E G J l d j r H 0 C A U p t g 2 V 6 3 b T s W l h d x 9 s Q 5 x P r 6 k C u n k S 8 6 4 S G n W M 8 k 0 B f o J Z + p 4 H W v e x C f / e J X s H V i C y 6 t X 8 I v v / U 9 x P K f Z X k 4 0 W p Q m K 0 N 5 G j l r 9 2 1 A + V q C r l i E a l i A f 0 U x G F a 2 B w V s 0 Q B F 6 R b p k E i i y d H s 8 L K u o 2 F u r F E u J m l c L s J Z 4 1 y 0 Q s r q T y u N P y Q d J n y Y e q O U l m p R O p E V t N 4 M O x H m L w n m S N 8 Z R 0 2 6 Q 2 X y a t Y X L A R K l c o w L v 7 R j G b T 6 F J 2 F Z Q 6 x 8 N z t a p c d R S e c S C f p x a W U K J + / b 1 T y B J K J q o l d B P i F 2 n A W s k C / B 0 R a m g R d Q C F p T J T 4 b c I S w S 6 T T z N d M P 6 H T b 4 C M y G q L X E R w U 9 3 N U n C j 7 b S i x f C b J d Y + f O Y / + n n 4 c I l x D y 4 5 6 h X y v 1 T Y i a p V 0 O V y I x k J Y o Q e 2 i f H S o e y Y 2 o p T 5 0 + z X N T 3 2 S 4 P t Y L u H R v H E L d b 9 M E 1 8 i g / v V a q n o f F o 2 6 T b t z 3 4 G v x t 5 / / W 2 z f O o Y s 3 9 / W P x o + o I 7 I Y q 6 E a f K n O 2 5 5 l R E 2 U 6 b 6 w 0 9 b O D u C 2 D K N C l 1 d X a + U S Y y N q V F i m 1 G O V 6 Y r A k 4 r q L R l 6 5 b N p n N Z S z 0 U c 6 Y y K e 8 R w s F 2 Z E Q 7 X 3 N P / m v n o Z 2 v y N t s 8 2 O + N p W J e b V / 8 7 O Z 2 s L x i n w 2 k 7 n C / L c Q + 9 J V 8 7 z v / / D f e X 9 y B R k Y 4 u n i R g 1 v f v u D e P y 5 J 4 j F q y g T i k j u 6 g o 6 9 T u x S I 5 U 5 / 6 f P P U T L G 8 s Y 3 4 5 h 7 H + Y X q R F q F g D S c u L l A Y r a g W r I Q g S f Q M 9 K P p t S H W 3 Y P p i R E c O X k c P n r q d 7 / t X c y 3 i j v u u A u Z 3 D o N 1 j w J u 5 1 E u U z o l o X X T t Z B A Q 5 3 k e c Q + s T X F y k g N n q T C r m b B T 7 C o j K F M 1 O m M t F a + 7 z k E 4 J d 9 B q T Q 4 P k G B W s J R I I i H P w X R U J I h E R 0 u g k l Z 3 Q i S I k Z F B k 1 G q l u u k j 8 / n c h E c 2 h L x + + N 1 O O H m e i 9 x j g 3 B X / V u B Y A h J G t O A y 4 1 E O o W B n h 4 U C b 1 8 a k D w 8 5 m J p x 1 U O F v V R o E f R E t Q k + L g p o T n 6 I 0 K f B M r 0 Z + f y u r S c / C d A h Y 3 h l s e V h D L z 0 M P S u V U E 3 + w R V h J o 0 W c b g Q + R W R T C r W I c K o I V d z I 8 v 6 D P b 0 o 8 d 2 j f G 6 n n 7 J d q c J B T + k m 1 H X Q u K i + X / O q e 5 C a m Y O X k L 6 X 7 z J I B f M Q O l b I R e u E y / V q j Z 7 I i n g x g 5 l M G u 9 9 1 y 8 h c W k G / b 3 D 9 P h U a j 5 L s 5 7 F m d N H s E 5 D 8 L Y 3 / x K e O / w i b M N T 0 Q O Z e A 5 2 r x M T I 1 M Y G 5 7 C u w 6 + C 1 + 6 + C W s n F 7 B L V t v x s f I o R S o + p 3 v f A e n T p 3 C 0 S P H c P j w S y a K X I G u P y W 8 U 5 O r + q v U 9 / I f / / F F C k L J R K e r 0 1 c x f H 3 9 f f j E X 3 / C 9 E X N z c 2 Z / h h 1 + v 5 M M o r w C m 0 w 4 s 4 k R e k k K c j P K N e m M n X U 5 c r l 3 M 9 z j J I p y U v x m P b p X 0 d Z 9 d / p J O P h / u / + 4 N / I J X 2 E W K T y l S Z u 2 X s z N r I J P u 8 S 9 o 7 v R J F C n 6 V H W M / l M L O w g j Q h 3 / m 5 e c y l C H 0 I B 1 9 z x + t p M P Y i u 1 a E M + T D 2 Z P n y L n C 2 L F t 2 s D X U M y J L i r T + c s X j Z e f o r e a z 2 V x / O h R W v I i D h 1 6 z g j 5 2 3 / + n U g R S p y 7 P I P f + y + / h e e O P k M B p w T S A j t M y 5 m F 3 K S A g e 4 + h C i J s r x 2 C i 9 a h F W 0 3 A l e 2 0 t + k V i j J e X 5 6 m d r 0 K A V 6 N F U G n X C q l 8 k J z x + / G W j u I J 7 g n 2 y y j F C 9 A a f w U e G X c 0 T z l E Y N 1 I l r J M n u w J O z K 2 t Y D W R J n c j p K s 2 E e T 5 L j f r 0 u 1 B P p n D P T f d g T A 9 v h o w u n m O F G c t W 4 S H h s V N I Y x n k g h 5 f K Y j m T 4 D i W Q J t W b O N I o Q F B B S E o Y S O t b r F S S t 4 o g 2 Q l f C U + 6 b i a 9 j g 3 L m D 3 j I p V L k d B 7 Y v B R s e w u Z D L k T 3 3 V + Z R W W o J M e x G X e N + o L o c l y 4 y n w u b x I 8 1 n c 5 J h B 3 b 9 Z o c K 7 M B b q R Z T v O 9 X d T f 6 V x y L f T 4 H L M v T q 5 N d L / O T 5 5 7 H 1 l l v w p W d + h D P r 6 y w 3 J 3 K s s 9 H e U e z Y M Y 3 v f u 9 r R B w O W J P J L N 2 s G / l M 8 Y o X q V 5 X N R 9 7 w G 4 q I B w i h 3 r y S X K o n x i r 0 G w 1 T V z Z Y 4 8 9 Z h o q 1 E n Y 5 l A k m L R U s n D i R Y o 4 b + + 3 G 0 4 V j U Z x 4 f w F P P / c 8 3 j k k U d N A 8 M V g T e J J a e / V 5 R l U 0 0 2 f 3 a e 7 0 r S t c q D / 4 x y M H W u 7 W T R 2 W + + 9 N m 8 n V E r 4 X n t 3 N y n e E F x O f X X l O M 1 J O g t n j 1 + m M i J / J J Q S L x x e H A c y 8 T Y L a s D q + t Z u O g 5 1 K A i 3 n L y z E H 8 5 3 f + E / v 2 7 E Q y O 4 u J 8 W 5 K Q g 6 n T h w k N 7 r F c K 6 o P 2 Q a a r o J T a w k t m 4 q y v / + y / + J X C p u I i d u 2 3 8 L P v / Z z 7 C M D i I c c + A L X / s K K 9 e B v m g E Q U I d 9 f / J e 9 h Y 4 Q u L C 7 A H y U X J l c q s 3 P X 1 F D Y o 1 A W S 9 x x 5 V i Q W o K J W k S B E L a W y J n j X q u Y 6 F s 7 n / + 0 L h q + o r k y Z E d p R z m h 1 K w j a X f T Y V g x O h h G I 0 C s F H T Q E M S w v p m i 5 7 X C S M 1 + K r 6 C g j u 0 k 4 S u 9 Q Y 7 Q L d Q V x M m Z 0 z h + g T y S n I n O z Q Q X R 2 O E c Z Q Z K X 2 A 6 M Z K T 6 8 Y P o U o / a + P / w 1 8 r V H s 3 f M Q n 2 M A k c n b E B 2 5 E X / 6 1 1 / G 5 f k m 3 v 3 b f 4 H L y z Z S k X + C r z l E r t J F 7 r l C W Q q b I O B u b w h 2 Q k 4 p m f q 7 7 F T w J M s o W c u j R g H P 8 b 7 + p h M 9 o Q D 6 e j y 4 b X o M b x g Y w R g 8 2 B 8 a w E h w B E E a 0 X S + b i J O B u i l Y n y / K x C Y S d u 3 3 H w L v v / 9 H 8 B N D 6 l u l p d n L 8 L X 5 y G s T S B P T h Y O 9 y M d p w H b e n N P y 6 7 G h 7 o V r 7 r z 1 f j N 9 / 0 + / j 0 u 6 E P 3 n J / C 6 / a 9 l l n K 0 g s k M P G P h m R 0 o s 2 1 T 3 L a 4 V D t a P N 2 6 s j v z O X L m J i Y M N v q O b f T G l Q o t E r m e l X o K x S r E 8 G u 6 4 2 8 8 5 D J i x s 6 t 3 1 m 5 3 x z F t P V 6 z v p q m J u J p 4 S D A S N 0 i j / 9 t i q F u F U u 4 n / / R + 8 1 + y z 5 b x w R + x Y S a 6 a n n u D o C V 8 h S a 3 n f D 7 X B i i Y h 0 / c Q b R c A B B f 8 x E k k z u 6 k K T r 1 V L l 5 E k 5 N u 3 d Q 8 O n T 9 E K B M 0 U G l q c h L z P K 9 h b x i I f e e t t 2 D + 7 F n E y 1 k 8 c O / b 8 f B j 3 6 O Q l u j V A r y j B W v r J O Y L r K x o A H t 2 T a N Z I 0 y T Q a N A Z s g z + A t O l l W p Q X 5 B O F O m Q F X p N Z q s S + 5 G p C e I i 2 f m u I 9 e 2 O s i 9 K n w P e n h a v Q N h F W 6 h y y w D F 6 5 w v f m v t 6 I j / s q i C q o 1 Q + U y G 1 y G 3 l C u Q L 8 f p + B s D V b E 2 F C V c E 0 e U W f 3 2 / 6 y q z M p 5 / Q q c n n k R H a 3 j u G 1 U K O n o v H a O W n B g c M / 9 I I i D 5 P G F 5 6 m E u Z J T 6 T G 5 f O L a B 3 o g f l e g l 1 1 n O A E K 2 p 1 h F 6 l 0 K 1 g m y Z 7 0 p B D t B 4 W T w t d F d p V G J B V H g f G 9 8 r R f j r t n h w d n k e L n I 9 r 5 s e N l 1 B L p 7 G z i 3 j u D i 7 Q i j Y z f o l P 2 b 5 h O x e e t 8 K u s I R P m M R X f T s M l Q p G s s l l m + K 8 n B x f p a I g N 6 S 5 U I 6 h 4 / 8 0 v v w o 0 d + g G A k g v V s H O l y H n 3 + L n T R Y D x z / A z 2 7 d s K 2 9 B E z w G a U R M G M j I w j t f f 9 w b c O X g n t X c / p v u n j R B 3 h L t j 7 U M h c S h a 3 8 2 k v R 0 O J e m X I F 8 R Z f 6 O 0 D N 1 9 i t d s Y p M 5 v u K L n S u a u 8 w f / X H n H P l p H Y y 1 / / s + V f O v Z I 2 n 4 N / Z H E 1 I F L K p P 4 R W R 2 T A 8 8 X J J K 3 + v c v / i O i V L h 8 v Y i N c t L 0 Q U m 5 5 R m J f F g B C v i 0 Y H C 4 H y d O X C K K J E T q 9 V C h N N T B D a / f g U a B Z J 7 7 o j 2 D O H L h k F H g S q N M O G C l B y A P Y U W + 5 + d + A S + d e x H H T p z H 7 v F p W m p 5 u S h y a + s k t j k z C H F u f Y V 1 U k J 3 V 5 i c 1 W + a e I P k Q E 5 i / I 1 s C k O E d C 6 3 F 5 V c G R U q m Z C J g 9 4 n l y u w L o a R z G g 4 h R 1 F c g E / o V q V C u 5 x 2 f h N f k T B D 7 I s V A a i U V K o a N i F w T C t f I M G h H b G q 2 E Z v g g 9 M 9 X W U k c g 5 I X X R 2 g X 8 s P t t 0 P R P 8 y A 5 U F O Q 8 G 0 E c 6 p M 7 l A Q 5 F j Y X m s H i T o t b O K / y P l m Y h 1 I V H J w 8 Y y 9 f A 9 S n V 6 f C p e t U x Z a L n x v / 7 2 0 5 g l 5 9 y y 6 z a M 9 0 3 j t Q + + H f / x 1 e / h 9 / / b n 2 D u 3 B p + 7 8 M f x d l L 5 w g d M w g x D 1 e 3 h g S l k K u X k S t X k V G s H 2 F h U M 3 8 i g 7 J V U 2 U u s 8 T I j x M U l 5 D q L N 8 x P 8 G K b s e e W T S m O h A L 8 7 P X i L k d F F p + D 5 2 c u h 6 F W M s 2 z f e c A d 6 L Q 2 M c v s 1 e 6 7 B q d P H z I D S 6 R 1 b k V r P o C 8 Y M L B x L Z / B r p 0 T y G y k Y R s Y j x x o k i + o z X 3 r 1 m l c v + 9 W L F + 8 g B y 5 j p o l f S z 4 K z L K D Y W r K h r b S C / / t 4 + 1 T + h 4 k P Z O K e H m d k f Q e b y t o O 2 k 4 + 3 r N 0 9 p b 1 7 Z b v / W 3 8 4 V S p t n 8 a u t L j z G / x 0 F v Z L h 5 n n 6 q 1 3 i J o r U q F T k n b S / H c 2 u 5 1 E r m p X / 7 r / z d i w k 1 C S 8 C D c t e r c v B g u t U 5 Y m 3 s C j R t 1 Y 9 B Q F J R z 1 w G E j C S 5 s m A F t e 6 d H c J I V P t j b j Z e P L e D E k Q s I u w h P L h D 6 D U 2 j Q e / i R A g b x P 6 v f u 1 b 8 K N H f 4 T d I 5 N Y S 6 W w U k s i 6 o n i X O o C u Q s V N O C C h w I s P u o i b N F o U Q U l N 8 g p B L X L h D Q a F l J l x Q c i P M 8 o P p + N X k n P n U y T p x B a p r N 5 C p T b N H 0 r F I e l Q M V V S F W L X q u C M J W 9 Q a H W s I y m Y v 4 I e f q p w C o v v e t G I o n t k x O G o w U l c L T g V s J i D R K t s V z o r A x 5 d 7 T s i P C 5 u y m g I c K w Q p F Q k N x Q j S S K Z P D y X V p U 0 D q 9 W Z E e o k g P N 5 t Y N 0 I t j 2 s n / / z R D 7 6 L 5 V w c l 0 4 d I X f J 4 F H y 9 c H B b p w 8 / T Q u z V 3 G 4 a e f Q S G z T j j q h o 2 e N 1 3 K 0 w 0 0 C N X o A V k / 6 v u K k + t t y A h R 0 B 0 0 Q V M R Q s 2 F D L o 9 N g T 7 2 r w t 0 6 j S 6 6 r j u U X Q Z 8 F K Z s M M a Z E H s v N 4 V l 0 M h O F q Q d 1 I r q G b h s t K o 1 F K J T F D x b z + p h t x 9 s g R u M i h R q P d c F K Y h m I D O L c y a 7 i 3 Z d 8 d Y 0 Q A B K F M D 7 7 2 z X j L 6 3 8 B 1 1 4 + Y n 7 / M N v E D W 9 4 E w 4 c + G M 8 8 E A n 2 l x D 4 B U x / X 9 E m + 9 r D 4 E f n x g 3 / U 8 a B 6 W B i B r m f v z 4 c X O d h r h L g L O Z r O n 0 f c 8 v / x I C r F Q N V J P w d H B r x y O 2 1 a E t / u 1 k N M f c / + p 3 e 7 e S l E r 5 a 5 + 8 T m d I u F L n W P t b p 2 w q P 7 e 9 X r / Z / v K X / g y P / P R H 8 L t C W K V L r + R Y Y c t F / M N n / w E f / 8 T H k N r I m D F e F n o a D U R M q 4 e e n l 1 e z B 0 l C U 6 l i c c F N 9 z E 6 9 M U Y i + W V 9 b o G Z x 4 3 b 1 v x Z G j z 6 F f w 8 A z Z S y t n q E n L N D C U a F h Q / / g M A 6 d e J E C Z k E X y 1 X C Z y O T d j m C r O g K l d 6 L v E h 2 I I Q a P c J 8 f A l + Z w D p Y h Y R 7 p P n s t E o K s J E Z R n 0 + L G 8 T q h F o a 3 w O h l C L 7 1 Q s a g R w + 1 O e c F 2 9 b M t L s T p b R s Y H x x C g R 6 8 Z y j M A q q a c V w h F z m P s 8 F 3 Y H 7 x d Z T p 3 T X A s U m v 0 E P P X O S 9 C u k c r H x H t Z v 4 P D 4 E 6 v T U 5 E t n Z 2 f p r T S G i Q b B F 0 R i I w W H x 4 k x Q m Q 3 l d j F s p d S a d y T q I B b z + + i c t C L u q m g X r 6 z m 4 q d c Z R M u F S 9 o V Z h l g U 5 3 R Z 7 F C 9 V 1 j B E z 7 4 W T y J P t K B + K F A 5 H D b W R 8 W H 4 m o c t 2 / f g k R q A / a Q G 8 u E n i m i j W y r B D / x 6 q g 3 g v n E q p E V j Q + T m x + w h H A 5 z n 1 8 f j 8 h Z s x F B W Y d q V H H S m 6 p h o h A w M v i K d P b e f C a N 7 0 R X / / q f 2 J g a j s O X z w E W + 9 I 4 I C d D + F h B v v 3 3 Y i J k S 3 o T 6 0 Y I b x Q a W F o 2 w 4 c P X o U s z O z h i c p I l e t H 2 p B U Y S 5 l M h E m z 9 / C K O E f V 1 0 7 W r F O 3 H i J F Z X V h C O h P H 9 7 3 3 f D J 1 f J 6 S 5 e P G i a R 0 U R F T H 3 / D w s L l X R 5 k 6 2 t H 2 P p u J L 6 v 3 7 e x V 4 V / x c + 0 D 5 p e T l s S 0 V r F g N N + C 5 p B Q h L E a G d q p Z a C f z p E C S R E 0 z E D N 9 / r 9 3 / / 8 v 0 K R L o 0 6 8 Q x h T z x e g D 3 m w L U 7 r s N T L z 1 N u k D W T i u v X r I u w j C N R Q o T g 2 s M k p f e K u o J E g a E 0 B O O 4 e j Z Y w h T I Q b s F l o w H w 4 f P w Y / B S P i r O O J Z 5 5 F e D i M 2 c U 4 g h Y n Y Y S H s L B J q E L P x P P F j V I U q g b h l w b d F V m J 6 t o Q 7 / T S + p p W v O 5 2 0 L L K p E q D y F d B s V x E q U j y T 8 l W K 5 s 8 b 5 5 Q y D T + s J g c V A Q d I y P g / h K v a 6 F M 6 2 6 x a U i H j R y s B K f P j k K W 1 j 6 Z I e / y s h g q z L e K O v + 5 K S N N v m u P 3 p n o x a X W U S q U m / l q f F a + X E L B Q o / n s a N E 4 d 1 F n j l K u B + h 8 H b X L L g m 2 o c + l r 1 L P J X P 4 d K w e 6 q 6 i w 9 f o 9 c Q X x F S 8 h O W l e r k T a U K Z q m E d i q h V Q p c J U I i 5 F a / U Y E V F R D k Z R 0 P 9 v e a + s g X c 9 x H G F a j 5 / b 6 s G 2 k F x a F k F E x K o S h a p S x 8 L v c a p B 3 V h G n F 4 3 n y 4 T F f D d N w x A K I d k o m u 0 z h J + 2 g A e h 7 g h K L C M X r x W K i c R 6 W O Y 2 M / x f x s R L A x L r 7 s L M h R N U e v q 8 L T d E W x G 6 R s 1 r c P c d 9 + M 3 3 / M h n H z m S V N V 3 S N j m N i x 0 1 h 2 F y t H E 7 N I 8 B R t L u u m M U 3 G y h N n m 0 Y J W u g 3 P P Q G C n y 7 C b a T 2 k 2 y L X z x i 1 8 0 1 1 x 3 3 X 4 j x G o I U J O t t E R Q p M w K E T H U Y E e T r 5 L c i Z L 5 r e 3 N / c x e y p r R g D E q k I Z V q E d e E e J K U h y d 3 f Z K u p x / X n G 5 2 c d / e j a X q x 0 E f P d r 9 2 M k G j O 9 / R R N l H M W f l f x j j e + D d 9 9 4 u u o 5 p u 8 F y u S l m 1 4 Y J j l s I C e w S 5 a r R T q B Q 1 j q G B y e h h O W l I N I 4 + E Q y j F K 6 i V W x i c C h O m J W G t O c y k J w v L c z i 3 L s t c Q Q 8 9 t 2 L k U P M a o t u k E H v d L f i s T Q x E h r C S X E K A 8 O L 8 x c v Y N r k V i X w a 2 e Q 6 u q M 9 a B B S V R Q W F A s Z z 5 N O F q k A 9 F p B G g q F 9 W T p X V j p 6 q 5 w + p z 0 X j U K I R V U M M f m o u K R H P L d / X 4 v w r x m L Z 5 i q Z B P 0 z D G f A E s l X M s 0 7 I Z M q F + K R d h k R p B N G F L I E A v w L w c P O Z z E t b l S w j R o J x d m o O P X t N D R f K R l M y R z w 3 3 9 q M Z z 5 p O Z U V S W P m s m m q g w v x q 9 I 4 q / w A V v U m B J 8 C G l x 6 x 0 q o i Q Y 9 b J N / y E c p q e H y I t j F N o e 8 i N B V c G + k f R B + 8 m K v l 4 P c 4 c P H C P H b v m q a R s G N 1 l V y z N 0 z e S k N A g 7 N G z l V j X m k a p g I 9 m i b b K Z c 1 z k s R 5 / R s V G Q 1 7 T s I j 0 9 d n I M L P t a h F Q M 9 U Q y R T 7 K i M d A / h e e P H i M k V 9 g d c M 3 O r V h e m E G 9 y 4 U X j p / S J C 1 q l L A Q l 1 c x P b 0 d d 9 9 6 L 4 a m t p h P R B H l k j w V M a 2 K Z F s y q U K L d Z F f m G P a o 0 a J M W z b t k 1 1 Y 4 T Y J P 3 g p / 3 b g t 1 7 d p u Y K X E X K Z O U o E I l 7 Q i 9 v g V X l K v O 1 7 7 2 p j m o D f N f L Y 7 q Q K 7 Q 7 X L T 5 F e l A O t 6 w 4 u k y 5 v X t p / R b G 1 + C 0 5 e 3 S d P p 4 4 + B y u g u L 6 K 9 7 z 5 f f j B I 9 8 3 / M N O y 9 s g Z E l y f 0 O W l 7 U i 6 7 5 l e I S 8 K c H K C m B t f h U 3 3 b A f N W s L w U g I 0 6 N T L C t 6 G w p F o 2 z D 2 Y v r + M B v / w 6 t v w P 3 3 P 0 G z F 1 c g a t r A L / 4 v t / G q e P n 8 b u / 9 Y d 4 / Y M P 4 b O f + V f c t 3 s K K 7 S Y t V L C C F f / + A T O n D u D k b E p r C f S L H c f 9 u 3 e T S 9 / n t D J a 4 a d + 0 I O + H z 9 m L k 8 S 0 i a M 1 x L C C K b r d P b u W n 1 3 V T I D b 6 r h k L Q E 9 J o a b S A n e 8 c 6 2 0 b U o 3 t E h 9 T l E Q 3 h c c b c p r W y 6 q X Z c v 3 r 5 Q o f P k s S u R E h U r B R J + 7 K O D Z f N G g A s 2 B s Z L I Y m R k k E L t h J e K p M l g k v Q Y B U L X A r 2 N k / C x R e 8 b I a l f p s I T 0 / E 3 l Z o Q G h T y b C 4 D m 9 9 t O N U 1 Q 5 N Y q v E c 8 i I Z J 3 / A T e 9 O b 5 l X N w O 9 o d O D X r e f i I B c j s b 0 y P I K H K U q 3 9 2 B W S q R g w q m D l 8 p 7 q V 4 n I q T g y V b x d L l B M q E 7 V O x f q y T E 9 X o c c y H S l U p 1 s D H x O T Y N h w 7 d t o o 5 O z l G b h p c L s j 3 U h m 4 v R A h K Q 8 V z I z N 7 v A 6 w o I B W g o 8 x m c X l n k O 3 l g 6 x 4 I H O A 1 h r C P 9 E 1 g z 8 7 9 O P z E Z 7 F w 8 T A 5 Q h G 9 / a N G 9 I y K U A 5 / R j w 7 w n p F 4 K 8 m C b J i 8 K Q 4 n S R B 1 k 9 B E A V n a p q t j r K p b + t n c 2 i n T T U y r X B m H J P 5 z Q f m A c 1 9 o X 6 Z d p 6 a C 0 E B n p v n m / v q o 7 / 8 5 g H t 6 3 w 6 0 E + H h K H V 0 p W Y X 8 H h M 4 d x 5 s I p Y 5 H V I G F 1 E X 4 R N p X y V d 5 V 8 K q I 2 7 b s I 3 4 m 9 K L F + 7 t P / A s + / 6 3 P G E u v i P I L F y 8 g s b p m Y F y d x H l i O I J / f / g b e O + v v h 9 / 9 v G P 8 Z p F u E j S / / 6 f / g 6 J 4 i J O v v w S n n 7 2 B y Z y e j G d J E T R k O u Y a Z p f S 6 x g Y G g A u W S O n G n N e J 0 5 5 i 8 M n 6 Y w R 0 I R 4 1 n i q 7 T 2 + T p + 4 1 f / K / b s v t l A 1 n y O w k h B V 0 z d H 3 3 4 f + K L X / g G b r v 5 T v y X 3 / x 9 f O V L 3 8 L 4 6 D Q W 6 S U z h E 5 V P n t T g s 3 i i P W E e X 0 N m Q J 5 2 o U l e j 8 a O D M k Q 2 P U V F 9 W p H L k N T l 1 G l v p 1 Q K 8 V x 6 D 5 J A l K k C i k C b H I S e p N D F o 8 x P O 2 U 0 c X 9 / A A F Y q O c w l W D b k d y 4 K u 5 v P n q P C y Q B 6 6 E 0 t V O w w 7 3 M 2 u Y J + q m S d z + O T E E v o 6 0 X s m B z B 8 6 d n c W Z u H o l M y X D T 7 c E B w s Y m L q w n z R R m O 6 b H k K 6 k q c 4 t 8 q W a C Q p 2 8 1 l a u S a S 1 J h u G o O R g R j 6 6 z b 0 k g 7 E r A 4 T Z S J 7 o n R p b h Y W u 8 0 E O i R W 8 z R u 9 J Z R K T K N E G V L L a d l w m O X p 4 X x o V F c W L u M a 6 + / A 4 u X L 8 O l S P 9 d N w + 2 + G 4 U O A v u u + c h / N w b 3 4 P n P n u 9 y d w 2 9 l t 4 y 3 s + s h l t 3 m 6 U 8 J K b G O G n g G p o t C C b o s U 1 L 1 8 8 E c f k x A R e e O E w B g f 5 o j z 3 M m + 0 Z 8 8 e k 5 9 i 9 f r 6 + v H g g 6 / H D 3 / 4 s I m k e P + v v 7 8 d i m Q U 6 2 o y i k T B b 3 u v t k K Y c B h i e M E 9 7 V e k h Q 6 l N W + F 0 R 3 z x 5 z b u d 7 k y y 8 p l a 6 R E r X D o 6 j E F C I H K 6 U z H u q + h 2 5 C t a j x X u Q Y a U I v N z 0 f P a i S m 3 y i T o 4 y O j q A 7 l A M Y V r I D I V c c l g N q A H B T o 5 I S M f 8 n Q 6 b g b y z p 9 c w M t V L L x L G 9 f t u N h i + T A t / Y W 4 B d X K d O + 6 4 B 5 / 8 x 0 + i d 9 h L G E X + k S P U Y 5 n Z W W G l b A H e l h M P 3 P 9 G / O S F H x A m W g k D a Z E p 6 A X C r X V 6 I x 8 t u j o 4 c 0 X y D E I V Z m G g t d 5 N c 1 f Y W g 4 U a Q D U a V t V J D d / q 1 V O A c s F w i 0 7 3 9 m j M C U K d Z 0 S 1 d f f R e U q o 0 4 I X y T H 8 t j p F b i t A a h q A f P R S C g p q L l Y 5 H n 0 J v 3 0 a J l M j l Y 8 a J S C t I + w z k 7 v R Y V j / q 4 6 B V A e Q M p Y b c B K z 6 Q y S h L W T r o j p i m 9 y m f x V K h Q P j c h I O u V X q y 7 0 C J s 5 g s x a f b A P J + D e m G 4 3 A 5 H y D T G 5 M m p P L x H D / l S 1 2 A / f k y e m i G 3 u 2 H f F I 6 c W 0 H P c B B u X i c F G f c F C a H F z z y I X 1 p g m Z B n h 6 K o O K s 4 d 3 6 e E J A G o U H l o 0 F b K 6 c h G n 3 r 5 L X 4 5 n d + i h r l x u e 0 4 K 6 7 r s f 8 M m H 3 y B b k K H N 8 H M R X U o a f a k o x f 1 c A t v 6 x 6 A F Z O b V W j Y 1 M Y f e O a / H y U 5 / m y 5 D E R q / F n v 1 3 4 e i x z r x 8 T 5 n G B Q m m O J Q a I k y j x G B 7 C P z Y 6 B h i x N 7 z t C D H j h / H 8 t K S i R r O p D P Y s n U a Z R a c I t M 1 R G N m h p a A B a v W v l 2 7 d p q C k y i o s A V Z l C T 2 Z i e T F E I K r M B G B 3 G 4 h g G I M 6 m 1 U c 9 j z m H h i r 9 J n b R t P J r Y u h J P M S O J 9 W 2 O q X 9 F s y m 1 O w x 1 h 3 / / 8 m c o Z M T w 9 J w 5 8 q H B 3 h 7 s 3 r 7 D d K S y X l i h V W R J R t O 5 N F L l D O b 4 7 O l q l o K n + L c m y o 0 y S b H D T A N Q 5 n n X 7 Z h k 3 i 7 E C w l i / j 4 8 9 / z D h K k F n F 8 8 j 7 P / d R W J L 8 / g Q 0 M n c W G Z S h y J o c J 3 E Z y u U Z A c z h i G h y d x a u a w G Y q t z t I o j 0 l g V W 5 q l V K f m q I V S q U a I W + V w i B B p y F o q H m 9 h g H C 6 + / 8 / K / i n 5 7 9 K Z 7 / y v / C t x 9 5 j h 4 v T P 0 S f 2 p R w S n 4 V F z N k + E j v 1 J 5 F t Q M 3 q T Q m 4 Y N Q j o J O O 8 7 P b k F K + t L Z m h 4 N O K m c q t t 0 k L D k 4 F L w / t Z J 8 6 G n W W T p + d N m y Z 8 T X R j R l + r f A i J A 7 T c t i A N B u v X W m l h g 5 6 v m s q i N x y j y l A R e X y Z 7 9 p F 0 F a K U 6 h D L g q 2 z b Q E W q 0 u Q u 8 k 3 P R g e Q 1 1 p x F Q c z t P x R Z C s q j P Q c i 7 D t d I H 7 m b D F o F t h K V p k d z T 9 j p V c s s N y B B B b B Q u D U x 0 Q V r i X J g w R A 9 V p B c O B r x w O 2 y o 1 c N D X 5 1 c J e w b X Q U x V w O V h q e o 8 f O o k m k 0 g r a s L q R p v e r I 9 D l J 6 z N Y 2 x q D K G I D 5 a b 7 t 3 S y m a z F D I 7 7 r r t P n z 4 9 z + O 5 Z V l I 8 y h U A h B F q b 5 s S m 0 + t G O l M h d n W i F + x S a l O o M g d / c q 3 T k y F H D a / b u b X s p p Y 5 A c 2 M z 3 / Y V 2 i / L r m / F + p n G C e 5 X g 4 U 8 h Y 5 J 4 c y E l + Y S / e l c / 7 P f J u D W w M R N q M e 9 S t p W k i U X R N R v D y 2 i 8 n 3 n z 9 + H 9 U z S T F M 1 2 t 9 r 5 m o o 0 K q q O V e x M i V a 5 X C I h U Z e o r 4 L h 6 1 G y x x G h h w l V y E n 1 G A 1 z T R E k q 1 Z U Q m 6 Y e e j O g k T V u K s C O 6 y k t t U q Z 0 z v 5 H G t u e 7 8 a r 5 0 9 g o W f F Y t Y c C o l Y z F w X L R U V J Y G x w A m v Z J H o 8 d Q q l G 4 M 9 M S S y a 8 i V K Y g s D 5 F o W f d K T X 1 s h E j 0 G H r 3 X D Z n O K W a x v / 2 V W / B g c M P 4 1 P / 4 9 d w 7 / v + F N W m g l x J v k O K D m + Y 8 4 Z 7 u u C h u S 2 y f D P M T 2 5 X D Q U N K m Y / j 2 l u E B k G T a Z Z L O X Q 1 9 O D Q i p v O k A 1 K Y t 4 Z Z E Q N E g o q 3 O 7 I h E + f 5 G C T e H s 7 k O e H i x O G R s Q Z 8 s U 0 P Q 6 s K z G p D q V j P A v T / 4 U 8 g X M g E 4 N O X c S r q q D O k q v s m w h p B c E o 8 G v Z 2 k w e a / R 3 p B R j l K r i j S N i S / s R k 9 Z M z F Z 8 O W T p 7 B l M I Y W y 2 R o q B d W Q e d U 3 B i Y 0 V 6 + 5 0 Y V d n L B K C G 2 j O + G I k 6 i f h r I A q + p I + p g O T b V k q g p 1 s p Y I u o Y 6 h 0 k N L + A U / M J M x 3 c G 2 / Y i i q N 0 L m Z B d M Q d M / d t 1 N O 8 v S a O d h C P Z 4 D G i w o T r N t y 3 Y q 1 a v N + C c p k 2 L U Z M 0 6 c y + 0 B V a z 1 I Q R 7 Y p J O s 1 v 7 T e R E t u 2 b n K m 9 k e i r X E 0 v X 2 9 / N U 5 t 5 3 a Q t 7 Z x z N 1 X U f 4 u d l p / d N H 4 S L y O s r v i o L o J C X t v P p l r l U y z 6 F s l U H 7 f / t a e S k e k w L J e 2 n W W G 3 r o + i C a 3 d v R 5 c r g K 1 b d u G Z Z w / i j Q + + F f f e + V p s 2 b Y L e 3 f s x 3 N P v I Q / / N B H a F T O k C x T 8 A n h R k a G s L K 0 h k F a 2 m q r R h J c o V V 1 U x A I M Q g l I t E A 8 T 6 I w V l h P V 5 y E n o B k v e i t 4 7 J f B Q D 5 Q X E Q 1 s Q C U S x / d z H k f I / g Z 0 T I d i o 2 O M T + 3 B x d Q 5 Z 4 p 2 5 + R S 5 G Z W O 3 q p m q R O a K k K D E I a K 3 3 4 H j V P T t F u a x L I 9 p + B 9 Y z t w v h T H 1 r F B f O s H B 2 G l x e 8 f D p n O Y c 2 X V y f v 0 T R j D c 0 L y O f W V M 8 l K k P N G C 8 7 y 4 S Q h o Z H n b s 1 h Y t Y m m a Y h u x F 0 U w r R s U h T C 3 S o 0 f C A U L a G k J E E b 5 6 O 3 K i Q i + Q t d Y R c 3 r g 4 L N T 7 u G v E h Y z g z 7 K W Y z G p s 8 T Q q R K z 0 P U 4 V V o E z m c x h u f j 2 9 g X B 6 b l K R J w 6 Z I 8 a 7 h A L I 2 v n v D S b j H P O k I n j 5 / H v 5 e O x 5 5 + h I S 9 H h T E 1 1 o + p 1 w e Y O Y X 1 n D M L + d f n p j P p u 1 T P h G 9 1 k t F E 2 r Z o g w 1 U d R U + u f m u P r N D J q V W x Y m 1 h b p n G l 3 M w t r W L P + B h m 1 q h A 9 K z n l u P 4 b 2 9 7 A E V 6 U w 2 t P D + 7 h K G R E D w + P 2 w 7 r p k 4 I G I v I d u x b T e m x r f h P X / 2 y / j q Y 1 9 D N p H F v p 3 7 m K X E 0 Y i k E W R x K C O 5 R o r b + 5 U 6 Q q 2 k b f W f i P f o 1 K t 5 d C 7 T 9 d r i N 7 f V p y E l U h + M 7 t H J 0 U A 2 / m j / 1 t k 6 n / s 3 8 z L 5 8 B P g y 6 j / w f x m U t Z G 6 Y T V B H J N X v z W / v Y Z / K i l U B O T k E T z n T 7 8 4 T / A j u 1 j e O 7 g I S z M z Z H w R / C a 1 9 y H y + c v Y H F 9 H s 8 f e s K 0 Z p Y r R R w / f Y z G p t 2 4 o d m A N I 6 m T I V J F 3 I o E f a o b 8 b J + / W G I / j 4 2 + 7 G V 1 4 8 i r 5 g F 5 y U T E 0 e U i J X W R s m p J o J Y Y 9 t B U u x L V j I D e B C p o y t v g 0 0 g s D l V J K w g t C C B q V W K W F k e A B W e l Z N M R w h H 1 D 0 Q Y W 8 K 5 k W 9 N O M s X 4 + C 3 k Y u Z V a Q D V A 8 o G p X X C P + O k 1 g m i Q p 5 x d I W z z h e C n p 7 U S w m q 2 2 C R h u T p D g y E P j W d 7 2 L z 6 x C q t B i E s z + P v M C G P Z o P V p C Q y V m 5 a e N O H x a O D L C d v V e O r y P 1 o 1 R 1 e F 1 b S a T j J 2 T R f X d A f R D j i N 6 1 u E a u P L K h G 2 M f r A l 0 0 P i X e h / I U 0 D w S K h t 6 y L o F I S r + E r 1 g o S T l 0 R w X I d K Q M k J U 3 i g R i 5 U K r 8 h 7 9 T m K 2 5 1 U z N 6 2 Y a w s Z L F z 5 x C R h I c c q 0 w F I D J g v l n m 2 x 8 L E + J m E O R z a Y Y i x U E W B J E J t b s s 9 E x 8 l 2 V N I 0 b 4 q J l q 5 1 d T L J 8 6 B v q G s b C 2 g u m B X g Q V P 6 i W U o 8 N d + / a i n k q l a 8 v S G 5 a 5 r M Q l P g i t g O S L R t d 2 N T E V u y Y 3 o v / 7 7 t / g b X c K r Z 2 b c X t 1 9 2 G A x / 7 Y x M V 8 Z 3 v f B e n T p 7 G M X I q z b N 3 n p a h M 3 x D Y 4 i O v H T U w D J 5 t u 9 9 9 3 v 4 3 v e + Z w a A P f P M M 7 h w 4 Y I 5 V 0 3 r p m m b 4 i z u o s l C x A n a c 4 9 v C j 0 L Q H 8 l r G 0 N 6 P y W o r G y e b 6 8 j V E J c z 4 J K y 3 k V S V r f + l 8 / X v l G C 3 d W 9 M O 6 2 J t 6 x 6 C M 0 q f / d Q X s H 3 H H g w O T J O A 3 o t b b r 8 H x / h O u 6 7 Z h R 8 9 8 0 1 U 6 T H K 5 Q 2 s J h e N E m q w m 6 Z n 9 s j S s 1 J W V 5 I 0 N h r q r Q g D N 8 7 O r b P C s t g 7 P I g n T p 5 B t k w O R o 8 2 P T o O b 9 2 K C 5 N p h M 8 7 s L O 1 j k f j 6 q y s 8 j O C M V c W a 4 0 F l D X p I 0 m C L G g k F E O D k K g 2 u 4 h o m N C F F v / Y p U W e X 8 T Q Y D f L s E W o l + F b q D W u Y e I B N S v R 6 6 Z 2 I D A Z Q j y V w 8 m z M 5 j Z S K J K g c j x o 2 D b 7 7 z / D L 5 1 e s A I b H w t j p 5 e Q t h M n g J H b 1 K u Y O 8 2 8 V t 1 G d C r M m 8 v F S x A y F u h 4 n Q H I i T 9 9 G L J J G q E u g N U r D o V x O o l J y V s 9 A T d 6 C a U E 2 S r U / l s 9 F S a B S p P R V 0 l 9 / b 1 h A 2 x 1 x R r i e V V 4 9 0 0 h X I y m c E C j 7 / 7 1 a / H H H m R p n 6 O F 0 o I d Y e Q p n f q s n u R S B c p W 3 U T c u R k 9 Y a J y i 8 s r m B y g v D s 9 A J G x v y o F u s s M x u C z i A W L i 6 j u Z H F D f v 3 0 j t a c H 5 j T T 3 d V L Q a P S O 9 E W G p x k 2 V / A 7 M 0 2 C t J 1 i X T X k 5 D 3 l h h t y R n H Z k C 6 7 b u Q 2 p 5 C r i + Q w W k 2 n c P D i M D d I E t U H 0 R U N U S W a m C Q 8 F G d R 0 r P n o 9 g 5 c w 8 9 e 0 / 6 u J A j 4 1 F N P m S H v E n x 5 E k G L x x 5 7 / M r w j Y d / + L C 5 X t B R w z Y U E X H 2 z D k q 0 n m z 7 0 c / + r F p V B B 3 a Y s 5 y 5 y F L K W Q d + h 4 j I 6 C G P 7 D r c 6 + N l R r K 5 C a 3 a V k J m n b e K D N 3 0 r t C 4 3 S m e 9 X b A v e 6 l R 5 T q 1 + 4 a F 1 M 5 3 Q 3 F e p Z / G f X / 5 3 E s x R P K 7 O 7 Y Y N r 7 r r D q R Z c I p f t G h Q n z 5 U o n B A 0 R R 1 l A p l L C x Q c S g o 4 0 O D 5 A J e w x 3 C 3 T G 4 P F Z E + 7 v N O 8 c I a 3 o i A Q M 3 V p Y 1 8 J C U n h w r l S 6 w 7 I F M L 8 9 R 6 6 K d H t P m h Z c E 3 x f r g i 8 w h C T f Y H m D s L e e x w a h W R F a 8 6 G C U B f h E B 9 c 8 9 4 N 9 3 V h e u s I B g Y 8 B s p 0 9 Q T g J 3 l W W b l I w A + f v Q A a f Y z G K O T 9 A Q q I 5 n 8 o Y D 0 N R K N O Z O h R B g a 6 k U 9 l E A s 6 E S T P i Z J r x W k 8 y r U K 4 n y / + f i q 4 d e r m n K L h L 9 M J S 2 U 8 q Y M N R E l r R r 2 R o f h L F s x H O t H m J B s r c x n L q R p T E p Y T x X 4 v A 0 z z K F P c 4 a n c 6 A r M L P K D g Z i i F A + e l k v 6 l v b 2 t e D S x d P o 0 L B r R A m a o S t V t K w F u q 4 t L B G Q 1 U 3 z 1 W j 5 y n l S p g M 9 m K M H F N D Q j R T 7 O M / O o 0 Q 6 2 y r m a q s i A l 6 L 0 3 o v 8 r 3 a 1 m c G N m 3 B 9 2 T Q / A O B F A h 5 J 2 n o c t U 6 r C s k 8 U 5 a Z R Y / h r q U q J D C F C h i w r x I t d 6 / t g R 3 H T j b c h W L d i y 9 y Z U h k Z R y b T w 4 N 2 v p z K R 4 w 1 N d R 1 Q B 6 Y E b n x k C v f d 8 w D e f s / b 8 P Z X v w P X G r g H 3 H b b r b j 9 9 t v w 1 r e + B d d e u 8 / E 6 W l 0 7 S / / 8 n t w / / 3 3 m X 1 S J o X 6 3 H X X n Z i c n D T n v + U t b 8 Y t t 9 y C 6 6 + / D t u 3 b z c r a + y / b r 8 R X n k H e a Y r 0 m + S l M f 8 5 d 7 2 f j M 8 3 m z y z y t O 3 f R P y s o k o 4 g d J W N q e 7 P O / v a Z Z r p h Z i Y Y q f u L d G s S D 0 1 E I o I / c / l p M w j w 4 o V T m B w e x 5 a p b S Z G U f P c X T h 9 C f / z o 3 + G h 7 / z Y + z d s 4 9 W a 5 3 v r E 5 k O w Z D U Y p J m W S 4 F 9 V K H r u m x n G Z e F u z H A l m 7 C N U e H F m z g x J 8 M c i y H z r V c j 2 H M H K R A m 3 5 v v x z / G f x 3 F r A l 8 l B J s t D W I i U 4 e v K 4 8 L G / N k E n X E W c k K F L W U r L i 0 R k 5 A n K 8 p u K r 1 I u x F k n j + y x G e a x i 5 5 s V z 0 W Q r O q D b 7 8 P 2 U D 8 c V L L H j p / G m Y V l d A / 1 m w k p a + R h 9 4 + u 8 p w a L q 5 v x 1 h f t x m J X O V H M W t u K l O O c K h B M d F E M P V q y T S N h y I x 4 9 0 U Y q w J V e o s X z c 9 q P r t Q t E I 1 i h 4 i k o Y o B e 1 F S r o c f p A e m T q a 4 T 7 W g 7 C P s 2 D y L o p q z W T X k I r a 6 w s r 4 B u E Q 7 m V a W X 8 w W D O E Q E 1 N 8 X R o / N j z U q / 1 B 3 F + I 0 X h G W a b n Q N A 0 C m o Q m Q w 8 5 N d W H R X q x 0 x c X M d Y V N N 0 b t A r w l B q w E w Z 7 C H H r V J y l l V U + O 1 G R z 4 0 5 e u Q 0 P W k h p y n W u r G c z 2 H e L H C g 8 c l 8 Q g 2 F o T G k 8 0 d f T 6 9 p Y N N v D R k p N E o m 1 G n / 7 u v w 8 u k X k C Y 0 d P A + l D t 1 V h I X U 7 g V h i + c a 7 x B J / F 4 p 9 H C C C d v N E R L v E 1 h R 6 Z Y 2 u d K k d T C J y F u y z 3 3 8 3 w J r x R n y 5 Z p v P e 9 v 2 z y 0 E d e Q X C v n d r 5 a P + m I 3 n F e d y x q Q T t A 5 0 v / W u f Z z Z 0 Y e d i J q M 4 5 p s f 5 n H l d / u o E S h B T M F H 5 S G v q 5 l h m 4 Q u D d 5 L 4 U h / + v c f x u v u u w f / 9 p n P 4 6 M f + j h + / M g T O P C n / x 3 J 3 D y J a w s p W s a w x 4 2 V t W W M x 2 j d a a U 1 4 F B T H l M u 0 R U g 7 5 A H 5 L 0 D 9 H Z B N z 1 Q J o N 0 f Q 0 f u e M w + p M l Q o 0 i q g / + G / 7 j 5 i X s O v O r s P a u 4 s k / + w k O z l 7 E H t 9 r a R l z m O y 2 U d b K f N y 8 m Q t w v T e K d M 8 I I e P f o 7 8 / B j e L x q U R A x 4 f U t k i P V 9 7 F O v 1 k U k k q e A q a / G 6 q b F + R L n d T f 7 T 4 P P s G d B E k M D M + p o Z h U v d w X q u z D J x Y i m R I T G n o e E z N + 0 O D H d 3 w 8 n 3 a a h h h Y i l r B Y t K o o W T C j 7 a K g c V p R a N S p J D Z 6 i F Z m l N D b K F m w Q m g U J E Y M O L 9 b X N m C j k G o G p X I + T y 9 P x a B S b W Q K S G v Z G / I w r Y m V t W i B h g o m a I j S 9 O D Z Z h E 9 h J t Z e r t R G o S x c D f G a W D K 1 T x m V 5 c w F P M j Q y g b p / e J U H G S F O z E G j 1 t 0 4 O v f v c g Y v R 2 v R 4 X n P U q 6 i 4 q W N C B R r V I z q s J O C l z V G g N q Q 9 2 k 7 g S e J T o q c Q b N e w l G l a U P n / T W G n J J T U s J d Z X Y C X U z K U 3 8 I 9 / / w / k a / 2 o r C R w K E 4 D 2 D 8 R P a B x P S 6 S s l / 9 l f f T X Q L / e t N W P P + / / w q X S A p 3 3 3 G X 6 d g N h k L 4 9 r c 1 B P 6 k W S / q p Z c 0 B L 7 N i z p D 4 D X U X f 1 K Z 8 + c x V / 9 1 V 8 b Y T 1 / 7 j w e f / w J 0 8 G 7 v L x s 4 v 2 + + c 1 v m r E s X / r S l z F L y 6 1 W x E c f e R R f / u K X z b T N u z W r q p F 8 q o D g n J R G O / T F P 0 a J N p W + o 3 j m 3 + a 2 O c 9 8 a 0 P K 2 N 6 W t 9 M z q b l c H q x 9 X G H 7 h H P c / v 6 P v o h a k W C K J L 9 s z 5 B I u 8 g D b J h b m c W n P / 0 p W u 4 c j p x 6 H o u s v B 5 a S Q e t r e D A e F 8 f i h S Q W F c P W o Q 1 T n q G L d E Y t v Q O 0 f o V E F 1 e g 2 d w C C v E 5 R r 6 E D 8 R R X T g N D L O J v 7 p E 5 e w 6 4 O v x d u 6 r 8 d E 8 y w + c t 0 l f D K T w l d / 7 T s o P D a C / W + d x H X 7 7 8 L Z 0 5 f x h / / 1 A J 5 5 9 j n 8 y U f / k s + k 1 q U 1 B A o v s s y S G B o f Y Z k m E I g G y U v o P a j E r + n b h o f 2 L e I 9 t n 7 8 z p Y c t p 5 M 8 / 6 a e r m O J K 3 5 f V M J 8 / 6 H 4 4 M I + 9 3 k T A 3 D B d R w 0 v R Q s L P 0 N u S E m V y W y k W j o 7 A w A 5 m t 5 M l U L h l g C m q B H m u a E C 9 L X p W n 4 U 1 Q W C v k X I v 0 V n O r K 9 h C R O M m t J N 1 y 7 J 8 b T J e h K E t 8 q / F j b i J + H D l y N E a b S 7 s D P k p h 2 X k q G A W 3 r 9 / I I I a + d L K U t b w u o j D j h a / J w b 6 s W W s l 8 / u x 0 a x S O G n h 0 w l U X e y f v m O i t F 7 5 x v u x u V k w o x J m + P 3 1 M Q 4 P I T d k Y q V S p c i 5 M 7 C E X Z i b i E O Z 8 S N A j 3 e 1 u l t u L Q 0 x 7 K o Y 7 i n H z 7 y Z Y V e i f v m + a 3 G k L 3 b r 8 U i y 3 9 4 Z M A M Y D x y / h w 9 H 2 G i o n U r z Q p x Y w O P f v / H R s i i x N r 6 O I k l J X P i U E 8 8 8 Q Q 5 1 E / a n o U W X x z q 6 j R i 7 S H w g l F q b l c n b z + F 7 O X j L + P p Z 5 4 h f / q R e b g X X 3 z R j N b V r L P n z 1 / A y Z O n S O Z r + P a 3 v m 0 6 K a V D d 9 1 1 l 6 l k k 1 g g R i H 4 1 y i F S W 3 F E q D T P n k e 8 z F X M + k 0 s 0 l X z e N S I k E z 0 5 B h 9 r b a 7 8 A f 8 r z G A z I p L 8 2 D Q Y Y I Z 0 x D / / m P p D 1 I m D M 4 2 o P J r T 1 I E I o o B G e K B D V o c 2 H U F 4 b N E O x 1 4 n M n V p I k 9 T 1 d t M h 2 F G n p c 3 y 3 F C 1 w 8 d u P 0 F u 5 k K l X 4 K X y + s b W c e n 8 D j w 4 k 8 J R 3 v v R C 3 M 4 O b e B N V r j 0 0 s F N C l 8 v / d H v 4 B f f c 9 / 4 q V n f 4 D v f u P T m J s / h 3 d / 4 N 0 I B Q I 0 Y k f x z E t H a D U V G G x D 1 9 g I T t B L u h t u b C z F k S w V 8 e 0 J 4 n 4 X o R q 9 s H n H L F E I 6 3 M m T k 5 i c 5 p G q P W U Q r Y 0 5 I J c h x z K R S V K U e D j d K / L q 0 k W l o b V q L + L x D y V h Y 1 l Z K E x U j d A L O y j A Q n B U r O Y J W v U a G F R n F u h i h A t e b F U Q B / f O d Y V x T P n L + F 8 Q R N B O k w 9 a 3 E 0 R b v P r a + a u Q l X E x v Y a J Y Q t 9 X M W K l z c 3 O U S Q v m 5 + K Y T e f p 3 b 3 Y O j p I e O p H b 1 c f Z S w A d 8 i J q r W O E / S u h 5 Y X q S x J K s g q + l k + D Y v a K e 1 I b 9 A A n j u L 7 / z w M A 0 b O U / P M D L x A m Z m l 2 j o F 7 B t q A 8 j E 1 M Y i X Z j q D 8 C j + b I o N 6 / d O q I a Y 6 v 2 q 0 4 u j y L p U Y B b r 7 v 8 t o 8 X M w 5 R n q Q Z J 3 H Y k G z w s q z L x 1 D k Y a / z L K z 7 L l r w L Q J V G i Z 7 t j 7 a v z 3 / / Z x P P v J v z B C 2 X X D L d h / 7 / 2 S N i O n g o U K k l 1 a X D J z b a v F r i 3 0 n b n N M 3 i j o s 0 p w I J Q p k d / U + C N Q u j c K 1 9 S i X b E x Y 9 / 9 G O 8 + c 1 v Z i 4 6 c P U 8 o z C b A m 8 e Q F 8 6 v p n M s c 7 5 y l G b 7 U M m X W n d 4 0 7 d S 4 0 v u k T P o z F Y a g 2 T U n k 3 1 4 f 6 k w O / S N i w A X e A F o + V L C V 0 B n 3 o o f c + R 4 v V M 9 C D C 7 O L G O 8 f w W p 6 H b 3 9 3 V h b W j Y B n z I U f Z G o a f F q 0 Q u k 6 a n 9 d i e 5 y Q C m v / I t x P 7 w t / C f J 0 4 i s b K G 0 Z 6 t S B 0 E 7 n v w W 5 j 6 c + B t / 6 M P 3 7 3 2 f l Q e z a P S f Y G c 8 3 p 8 + 0 8 f w 5 Z f v B a f O 5 f D x e V V w i R a d x q x p s V m G l M S l t 1 Y q n 0 P e y 0 T v L c N G f I d B w V i Y q S H 0 L + C b 1 i K w K 4 u W k X i u K E A g k f j u H O R t I B I w k s v 2 b I 3 8 Z 6 R Q / j G 7 C h O r X n p Q S o Y H O 7 D 7 P K G g a i m 6 d y U V c P E C 7 L m z Q o a G c L U A X L F R G L F T E b Z F 4 j C L w U l x P X Y N B j D j t V S B g l 6 i i K h n K I s U t k c 8 i Q i k 4 E g L i 2 u 0 L i E q Q z 0 R l S q I Z a Z m x 4 v R y V Q H x g l l n l Y s U C v G 7 P Q S N F L b h 8 c I + w N I Z f N Y 3 E 9 Y 2 Y o q t M g L K t l r l 4 3 k 7 c 4 + J 7 y r N 3 B C M 5 p 8 G L F D h f R x Y 7 + Q R y 8 u E z o u Y L 7 X 3 c j 6 u t U a D o L L c D g I V f 0 B d 1 Y b O R R r B D + e U I I O z y Y v 3 w O v e P D R C v 0 i i t x j I 9 P 4 v 4 7 X o d P f / b T 0 D C Q K R o J x W 7 O 8 n n c N D A B v w c 2 c j J F s 9 t 6 R g M H N G m 8 j 0 I 0 P j S O e + 9 5 H a Z u v x t T d 9 y N g c m p t k C + I k k R N N G G p h F T a o v y Z r S 5 h s A b J R D o 2 E y s H K M Y m 9 + d A 8 p H 1 6 n p f M f 2 7 e 2 d S j p X X + a j v 5 t J 1 5 r f m x n w q 3 O e + W u U S p v 0 S v y Y M 7 l L 3 V D a p 3 8 y H J 1 r O p 5 W 2 2 o C V / Z f + d q n k K q Q b N L C a 8 J / D f P X H H I L G n b B 5 1 y g d X c 7 / f j D X / 8 T w J b H s d N n a N k G k a H w + M m d C h Q + i 5 r S W O g K a 2 q v D F l H 3 9 k Z 2 G / c j 9 / 7 k 6 / h X 7 Z T A J 9 + G x Z p 8 W + 6 8 S i + 7 9 u G y 7 1 F v H V o G p Z L t N C u B H J N L 2 y f f g 6 u 1 2 7 H w 5 e X K K L 0 M k 4 L g l T u a i V k J l / J 2 q i U y R c x E e j D R l J L t 9 i M N 7 G S O w U C I S w R f p V j l M 5 M 1 b z 0 t 6 7 / f S T X y / j 5 N 2 q 6 q + e A 7 X n c 7 l r H c x s q + x o m e / u I G p Z Q Y x 4 t B a r W V Y 4 0 Q E Q W o a g P Y + Q s L h k k e l i v r D 8 F s s c d h L f Y Q N / o G E r p M m q V o i n z U 5 c v I U O B G 6 W y a M X B 8 e 4 e M 4 z j B P n O r V u m k C V U l C I I 8 m n 6 5 a a V n K r U o l d r I J 3 M o 0 r e 1 e M K I O R 0 o W R t Y p 3 e c 3 Z j H R X m P d D l h 6 N i w S X N F j W 7 g A S 5 I e k s 8 9 L c D 2 A d V F G V M W + q P O r o i T i w b T i G n q k B D B B K h s i B Z i 6 v o p f P p G j 8 / 3 x + B f c S f d R 4 X Y 5 K l a C S + s j 3 P E Q n D n K o W D S E 1 d l l M 0 h W n E 9 d z k u U h 7 V m j q V A v k V D l 6 8 V s W P X d h r X R d i 6 h v w H 1 E L 3 O z / / O 8 Z a 7 9 x x D f 7 j e 8 / g 2 N k 5 0 + E 1 Q N J r e I z S 5 t c r P Y 5 2 S U h V + B o C Y c Y j c a e 8 w x V v 8 o r z l a 7 s 1 v Z m p u 1 t p f Y e s y R M + 3 R T M O o I V T j S K 5 P y T G w k o D V 6 1 Z B i P t y v G X D l c X Q f / V Y T u e Y e X 1 5 Z M R O K a J 9 5 H m 2 Y 4 1 Q o / v u 7 z / 2 F G V u k V f L s P F a t V U i 0 m 8 b r a I k b B Y 4 q v u 8 7 3 / 8 m u U A a z z 9 x A m 9 + 4 / 1 Y T K y h S L h T z W R N x L E 6 V T X H u N v n R Y p k f 4 I V c v M P T 5 K Q 1 / H U X d e j c D q I E i t k / 3 X H c K S 1 D b 3 p R d x C o 9 K i Q p 1 z r C L o I h f 4 0 T l 4 X r 0 F p 1 L k D I T R u Z H / g m j x u G n 1 W l n L 0 0 P t R C H / L D 2 L X q Y B j 9 + F I C 1 l b 1 A D J l s Y Y O H d U o v A c j m B w c U S z h 1 6 D v l y A j 9 8 9 I e 4 t N e H d 9 j O o c d a x Y n M G M m 7 G 8 l W 0 U R S a 3 p n O 5 V y 5 8 Q w k i T d T U J b S 6 U B q 8 t q 5 n H X 9 M k t v x O j F H h 5 k J D H i 6 W N V U K 1 B r J U i E s L K 3 B S G P 1 U S I U G u c l X V O Y K 5 y p R P h z c r 8 G F d p c X L R q f L n q U d E b t b g 5 c W i P Z V 9 g V D d f k S K + B d F o Z p U D l z d F b X F z f w C o h 1 k h f D 8 6 v 0 N D Y a G B Y R 3 X m V 3 N R Q T 1 U U C r g q D 1 g B h 9 a e c z i a G H X 9 g m U s y V 8 6 w e H 8 N K Z F N F F B a d p q H p I Z W Y J O 8 / M F 3 D r j h g s p D 9 9 l A W r x n 0 p L I u Q b 4 F e x 9 P r g z d s 5 5 v X M d Q X Q Z 7 P k 6 e d a t D 5 y 9 P L a N r y J X T R g N q 6 h v 0 H S N / w 7 N P P 4 U / / / M + I D f P 4 y L M x H E 1 H 4 S 3 M 4 O Y 9 4 z j w s Q P G K 3 1 H j R L k P c e P H d / s 2 F W j x A l e + y x d Y R k v k C O p U e L M 6 b P 4 6 7 / 8 a y P U m j Z M X O v y 5 R k s E x 4 p 3 u + b 3 / y W 6 f D V 0 j Y K u p W C P v r o o / j S l 7 5 i G i U U U K t + L X n B r 3 / 9 6 5 i b m 8 f n P / 8 F 0 w i i p n e t l d S Z 5 6 8 r F j O R 6 7 F o B H / x v / 4 / Y v Y u P P z w I z j P c 5 9 / / p A x C m e I o 5 9 8 6 m k S 2 j K e e P x x u v F V A 0 l 1 r p K T 0 E z K 9 a 1 v f 9 5 M X + z w 0 j J 5 / V h h Y V s o N B r x G V L r 0 W o e W 8 e 2 U B D K 8 B P m 3 X 3 X n Y i 6 Q m b O 8 q 6 I D 2 V 1 6 E p h K z X T t J o j 5 x I P m a A l X c / W T E / 6 T Z / 5 A p 7 + 4 n m U m 0 V c e 9 1 R 7 C i 8 C o 7 E c U x c s x P N i z W 8 t 3 Y G 4 x Y P P n J L F Z 9 8 o A f f f K a A d 7 I 8 s 5 V u p F q X W V Y l Z H J a L P l a V P J P U C k 0 k 0 + L k J A G I F 8 2 j Q S D v b 3 8 o R m L S n D V m k Z Q F G t m c 9 s Q 7 f L g + U I O P 7 5 j P 9 4 V P 4 s / u v V a v O U 8 s F b J w x v y Y M u Q Z i b S O k 9 x Z k G S j S Z G e r s Q Y D 5 a q 2 m j V s V q M o 2 8 z Y L L + Q w O n T u P N I 3 N p b m k 4 V 1 B C u Q W 3 j 8 a 9 K D q d c A S c O P y x g o G g 1 2 I Z z N Y J z S N E U J S B l H K E l Z S g U N u C j H z D b C M x y N h p J p l B C j s q z x f s 0 O s 5 9 L o 6 w p j u q 8 X F 5 a S u L S S J K z V C o s V w + s 0 l 1 + Y 9 X R L / x h u 9 M X o S Q i B Z Q B p Y B s U 8 r r T D W / L h j O X N n h b N f W 3 U C O f u 5 z I I h b q Z Z k W M K F n I G S M w U c 3 V z S t s x n y v R K V u p Q t o t d L b 0 w F 0 / U 2 R 8 M M i 7 9 2 9 2 4 a + y K h b A S 9 4 l z q c l A / g L D + 9 N g w P v W Z T 3 W M t k n i H R J 2 N U r 8 9 K c / x W M / e d w I 4 i s 7 d l 8 i O V Z n 8 A 8 p x P J 0 n U Y J x e 8 p o u J p C r L p E K 7 V 2 o 0 S P K f L N E q c x 8 k T a p S o X 2 m U 0 L 3 v v v s u K l s a t 9 5 6 K / 7 p n / 7 Z K O H B 5 5 4 z s 6 G q Y / i 5 Z 5 / D y M i I a d j o p k K o I W T H z u 3 4 j 3 / / o l n 7 S A p c Z l 5 q h V S Q 6 P E T J 0 y / 2 W 2 3 3 2 Z a G l f I R z T h v N a e 1 f 0 6 7 y s P V a Z 3 i o R J f O 0 a 3 l A i t I q Z c J y n L 2 5 D P l t A / 9 g Q 0 o S C r n o P P v S B P 8 d v / N J v Y y W + g r t 3 X G t a z m z 0 S l l e R / Z C 2 G E l x s / Q c 3 g x M z 6 E 5 a C F 1 t O C T / z V H 2 K q u k R B U E Q D 8 J b P f B 5 / 9 L 2 K g Z / i L r 2 0 6 B s U h k a q g V O X 8 v A E H P R a X j N R z F D / A K J e z a N N S E N E o G T z N G H 1 U f D J K S w u V q q C V p N Z O K v k i b y H m + U z Q A F X c 7 4 8 + P x 6 g p J M a X 5 m E a 8 d e i 2 m D 2 7 g Q j N r O I A 4 o 1 Y P 0 R w U 6 i / S I G J F o V 9 a X U C J k F N M q o v e 3 s M 6 V F + R I g 6 8 h E E O C p v 6 s O o u w u i Q C + u N M t L 0 O T 5 6 J K 3 j O x C J I V H K m z k a H K z D C z S 6 z A x b x r o R C i g Y 2 I r R / n 7 y p G 5 E y N N 2 D Q y i J U R C L u o O e 7 B / e B K L i z T G G y n s H h t U 2 D + h b x M N G z / E X R Z 6 p u 7 e C B L V N B b q O a z R g M Q 8 H g V P G g o 5 d 4 4 G r 2 8 E e c p t V T C W X t d u 0 z K p d i S y N B z 5 B r 5 3 I Y + v n 4 z j 8 e U E 8 t 4 G 3 B 4 n X I R z I 9 1 h D E d C S F J e C n R L W s T a 0 n J h m j J V T K 4 T t R R M y 2 o 1 n 4 O H 9 t N y 6 + t 2 t o r l k i G r 9 9 7 5 O v z + B z 6 C n x 5 r T 9 I / 0 e v l S / c b x b o i e q x 0 s w o 8 X a / 6 o j S / g 9 D T U 0 8 / Y 7 z L G 9 / 0 U B u q a e f m + S b p 5 + a m S Z u / N f e 1 Z g B 6 8 5 v f Z D y a F H i V A i 9 l M V M 1 d + 5 t s h P E J B c y 1 7 Y z 6 8 D K 9 t 9 2 U m O I w o s 0 U b 0 m s h d f a h 9 o n 6 W o g C A J t e 4 n I d I y k 8 r n V W / a j / 7 + E G I k q 8 v J O I X V B Q + F 5 u E j / f i 1 h 2 j p s p r 5 d Q t + + z d / B Y d f O m V W q H j b 2 9 6 E V 7 3 q R k K H y y Y v K b N G 7 A b s H n q U K i 0 d B S 6 d x A 3 P H c G Z t 9 6 L d / 7 8 R / C l O 3 4 Z S 8 F 7 c e s 7 / h m / 9 g + m 6 w P P f / X d a P 2 k i P + B 5 z H o i O C H 1 V U 8 / u r t m H r H M / j s n U M 4 F X 0 D y s E j Z g a k / 3 j D D z D 4 n / + O z M p H M W 3 t J 5 E n x K J w t M i j u u g h K N Z Y Z L n G Q g F y V B s t t h / r y Q 3 D k 7 W a i B o x H h 6 k p P X 7 8 a 5 T F W i 2 1 G 3 b t i O + t k o P k q M 1 J 2 x V H 9 t I B B l C m Y J C p o o F j G m u P l 5 r o b G 4 v E q o T S V M k z t p J R A R / f 6 e A K J N D + w 0 L F r A Q M M x F F m v G E s 3 o Z 6 9 z u t S C Z T d d c Q C A d S y D e y k 9 7 O T E z V p S M r N C m r N G r p 9 I b 6 S l X p T R 0 q K a P N i v l b A c 1 p J n h D r 2 u k p Y 9 R n F 9 d Y H h b W n w 0 j 0 b B Z R K C H E N F a q s H p t q M Q d i C + m j N R J f f u 2 I + P f O k R Q l c P b C 4 / m j J A r H P 1 v V q J L D R C w G H 1 w 0 m F L 6 / M Y o D 8 6 e 4 7 h l D n s 1 U y R f A R z A o i R e b b W 2 y i 0 K x i u K s X J d b z e V K C h s c G J + v G t v / G 7 Q e S t B h 1 F t q W K U W b 3 4 u p o S i m + Y m F N e G i h F X / r i Y N 6 e j q J l z a 3 C m B l d f o L L j W E d w r y v T / N 7 X P U b / M 9 u 3 b j P V s t + h Z i J v p d p n H 1 X t q i 8 f M j v Z e F Y Y U o q O E O m 5 i / 7 h f + Y j D m c G I n X Q 1 M x N r q H P 1 m L p W H E r H / + N b n 0 I h T f c / O o h L y 3 F W b p 0 K T 4 h D + L u y t m j 6 I z 7 0 w T / A 2 b n z e O + v v Y c W s A y H p 0 7 r G 0 e Y v E I h A n 2 h 6 K a i W k w o T Z l K 9 a 9 f O I i X 6 a E + 9 K N L + K 3 T G 5 j J j v H a I H x 9 h 9 B 3 E t C y 4 P N v 2 Y 3 W Z R J e Z x w r f J 2 l R g m / M N G N 2 N f n 8 d J Y A H H 3 V r Q C 9 K z 5 I s 6 e T y F 3 x / 1 w n v w c t n U P Y 2 v / K C G o F w H C 1 B o V e p V 8 Q e + m 6 Z 3 N + r i E R H V y W 9 W T x j 5 Z S 1 X c 7 u r C 9 F w B d q u D X j l m v H a T n q d A U m 6 n V y x U c h j t H T A h V V p w O 9 x 0 G C 7 k 0 D x 6 z N x Z 1 S L e 6 r e p I E u F U U P M 9 M g g o V c A 1 T Q V M A P C b j X W e O A v t D B B y p A g z L W z o B W V o k Y U N Q Q E 6 H 1 L V C I N 7 h M X p t 6 h S e P u J P R W y 6 m C X 6 v 0 l J f W 1 u l N y m g U t S Y X M Q B 5 U / d g B N s G e l C n w D s H / S h R s d w U 9 L H J E W i C 0 p 7 + L i S z F f h d Q a z N n M N S P I u q w 4 0 G 7 2 m h h 1 L T u i J O b D S g N k t 7 g h 9 N P u O M 9 C K d 2 8 A d 2 / v Q H 4 3 S W x Z R o x G x O + 2 I 0 u u Z F f 6 b T n r a 9 i D U g 4 e O Y y 9 l p l y h 3 M 2 I w x C A K w T f 6 X Y Y A v 7 C l / 8 U h / g 5 8 u T 3 j Q D + X 2 p h h P M V e 1 n A J r 6 u / W P z + x V n q H b / r 7 R 5 l N c Z L 9 P 5 a f 6 9 M h d t c c + V P H S + L m v D U V k q t e q Z f i b l x T M 0 E Y h W 8 5 N Q a 9 8 r m 8 + V 9 E u z C G l L u 9 q 7 a a 0 0 r w D h 0 I s v n Q T l h o W o Y R C y t j U s r A X x 2 U 9 + D g 2 S 6 2 9 8 5 1 M Y n g 7 i s Y M / 4 X E 3 u q L 9 h E E R Y 7 E 0 A D C V z 0 I r 4 E s g N k z A K v C e R V p q f i 8 X V p B r C G 7 q 2 Q j X u U 9 r w d / y c 1 / E r Z / + F m 5 7 f h l L 5 D 5 6 K H E j 4 U d 1 L e g 9 l D Q P h 7 e W R e s D 1 5 l z / v p j d c K g A V z f O 4 g h X x i 3 H z 7 G + q y Y F j Q N V 8 / l M j Q g h H 4 u L d N T N 7 M 8 D Q w M m F Z M w f C e S B Q + q x 0 D s R 5 C M j f 6 o l p g O o T B U A 8 y G 1 k D y f u 7 Y 6 g R + q 2 T o I M Q u G F t G c M R r l k w T m 6 k i f M 1 4 H G V A l t k W f V 0 O z E 1 7 M G t 1 / Z i K O J A N O p D 2 l o y w 9 m j 5 J 6 a J E W V q N l u 0 4 p Y I N Q u 0 k M U B f N Y L m Y K O H q 8 2 f y G w i l N l M 7 O w W F T c X Z 6 4 w w V 9 u y p Z S x c i p t G i i A 9 a U 3 R E Z e X E Y 0 N M F 9 y N x q O 5 M o G O S 4 z S K 9 j i E 7 g V x 6 4 B V Z 6 E U 2 t Z l A O Z c D C O g L L R p 8 m r 9 P U 0 e L d t u A Q X p x r Y G G j y P q q o G c 8 A i u 9 o z w c / y I P e i S W A W + D t 9 1 z B 1 G F C 7 f T g 9 u 6 B / 0 H V F E O Q o N d 2 3 Z j f G g L b k h + D u P O F V w o E D / u u L H d K E G 4 8 N 1 v f w c n T 5 3 a j D Z v L x a g C e f F r 0 y k B P m U G i X E o b 7 x 9 W + Y g Y i X y F s E 6 Y 4 d O 2 7 4 k x o M N C 2 Z 1 p B S o 8 A n / v p v q M Q b p t A u X r y E k e F h l d t m 0 t Z V B Z P i G U G 8 s k d K x b / 8 0 5 Y 3 W g 8 q k i C X h F E d i b L K 4 l k a c i J F V N J + j b n R u T r u o I X S o b / / 1 C f o Z K y 0 b p p 3 W w P W 3 O j n M 2 4 L 1 n E m 4 c X 2 P g u G B v t x / O i z 5 E g F L Z b H S m l g b n E R L l a 0 p p q K u g M o W X h P v m s y l z V D D k o n 1 w y s W + O n 9 P P X 4 t I x K o Y t w k o 6 h J d v f w i X D p 9 j J Y H Q h J z l S Q v + 8 Q k q O 4 3 A u 8 Z i c A 0 s 4 N Q 3 w 9 j w b I M r m k Z v d y 9 2 u 1 Z x / / 0 X s b x u w X v e s o R / / Z w P S 7 M r e D L w T q z 2 X E e F O o N I I I h i h R z M 7 y H k c 0 N r S m k c m 4 0 Q r J D N w q M W U 3 L f Y X I y K W y l V j Z 9 R J p 2 e Z H e Y G / 3 E B z k F j 7 C t z I F T P z J x / L Q a G b 1 Y 2 k i S D V l z 8 S T p s z U u O u k N W n Q Q 2 q h h C o r R B x O k Q 8 1 r x 1 1 e j T V n f o x 4 w 5 y x F q T 9 N + B s N X F 5 6 W 3 o + f Q 5 J F S O n t L E 1 K W T X 3 T L K H G Z 1 Z I 1 R y h s z r b L V Y n P X U B m n l J i t w 7 0 G 2 a w B d X s n j k h V P Y 0 9 8 H r 8 8 L R 5 G K w e f q Z l n Y q V h q f H r 2 / E W 0 f F E j P j Y 1 u f B b H 8 3 7 R / U y i m Z t 1 e G n n s 2 R i 5 5 e K m K G H 3 f d D o d G G 1 v p U V m 3 a 4 k U e X 8 L H n c J 5 V T V d I P c 9 9 B b C B 8 p a F 4 W u h Z c 0 2 L E k s v Z g g 8 z / F T o 5 i S s a m h Q e N G P f / K Y 4 S a K w W s 3 S r Q j J Q Q r f v j D 9 q I A G s L t 9 / l x 7 u x 5 7 v f j u W e e M x 3 B O v b t b 3 / b h C I p d E l T c P 3 0 i Z + a i e T P n D l r W u p e e O E F 3 t 0 Y 3 s 3 v q 6 q j Z K y 0 f u h r c 2 e n e V 7 n y T / V 6 G 0 1 r Z i 6 A D q T w M h B q c m 9 f T m x P A W A w M e c a 7 z j Z p I C K a B V B V w k H k 9 R a M 6 v L + P M 8 m X d H C d e + h H + / u / / C P P J F d M s 3 k d o o E B R c R L j 4 c k Z 6 n Y 9 Q 8 1 w M N 2 Y v B k v v 2 Y H S T p R E T 9 1 W / u t T N c p n 8 f l r i H x o T c g x 2 P 6 v P A j Q i o 5 T x 6 j r t P I t J v 1 9 R 5 l e p 7 l 5 X m s Z R L 4 8 p e B 3 3 y o S u N F e L i Y x o m L 8 4 R p V j j W T p E r d d P r t N A f o r K k i i h R M T S u a H Z h h X y A l j y e g r t G 2 F U s Y X F j F W V r H X Y / + R L L a 4 H e Y q p 3 y B g 5 z U A U J Y e w 5 i t 8 9 g b L j e 9 J T O a n 0 w 2 7 Q h i I D F L J X N D Q H X G 7 9 T K V k f D o w l o c S T V + V G p m R t k g O Y e X 4 q v F 2 V Y z G V R T d T O I L 5 7 O o V R p L 1 i g j 6 L H M 7 y + 0 K o h x 0 9 3 I E y Y 5 T Q j m T V J Z l e Y u T C / c r W O U N j H / f Q o F i e W C F M H I 1 1 E E T R J V J q / / / E h X J x f I Y y s Y 4 n X n Z 6 5 j N V 6 H k W e X y f E t d a l r F Q m 8 j x R D T t l o D 0 B D Z W e G k X R M V E z E R o O m k f 0 x I I 4 Q c N x 9 t w q e r o G 0 C L s 1 j I / d h q h m e U k s k 4 a D 0 8 N D z / 9 H V j 2 v 2 p U f W L Q L K H 3 3 v V 6 / O H v / I m p z L b g t u G Y f i q Z X f w n z 5 O j 8 o n 7 m M Q T p H A p k n 1 F S i i d o + J o H J Q i 0 u U R z l + 8 Y F r s b r / j d i M c S h 1 R N v c w + z p 3 u H r s / 9 r u / G A y / o o F o m t N A K z Z J z h H a 8 L C o 1 t i n V a N 5 W n 3 U S k Q m M B L G s a T p Y y 6 t r P g 2 g 3 3 b i c c I O T w u u g x y Y / o V z T q d T u 5 x L e O + A g H s 3 j H f S 7 4 X H Y z l 3 a 0 q 8 9 M h q L m W z X d K p O Q w 2 + g V J b X t w i h t d C z B r O t Z / K m E 3 u I 1 v P l L 9 j w y c w P 8 e 2 3 0 2 N 1 3 0 W O U j V r z v q D Y f z Z X 3 4 H X e 9 p W 9 D v 3 7 0 V m a 6 L G D w S x 9 8 e + h V 8 5 n u f w a / 9 + p 3 Y S l j T t e X L 2 L k T + M f P T e D F l x X b 6 c L q y E d x 3 4 9 + G 7 l X X Y d 0 c R 2 W Q g n 5 p o e 8 Y M M M d N T U 0 u U M v R C f M U l P d O t 1 0 7 g w t 2 y G R 6 z m E q h R I Z s l C r + 7 i f u G m T k f o l A q Y r m V Q 4 X l o r k h f F Q K N S / X q h a 4 6 E 1 e X l 4 y 6 G J 3 1 5 D p A 8 t R E C / T w 4 1 P D i P M a z Q D r P p t T O M Q l W g j p Z m P N p C 3 a O k d F / p p g M N 8 d y 8 F X Y Z O 8 Z F q C v e x r D Q x T o v K Y 6 f 3 W K n m 8 f L c K v o 8 Q R w + N g N / 2 E O v W E P L U W P Z W b B v 3 8 3 4 8 q N P 0 S N R D s S / W h X 8 / F 1 b c Z z G x k H E 4 K e B s d h D e H 4 m g Z Y n T M M n D m X D d a P d 2 E X O 9 d T z T 1 G G K r h t x y g N I + s y V 4 S j n w Z p l b C z V E O S W r a 4 l j A 8 S y 2 b 4 p W j X R E q e R f m N 9 Y w t W 0 b / C F K 2 u 4 7 B l o y y S q U 1 9 3 7 J v z h b 3 9 c s t q W T C O i 7 c 3 / e 6 u t a O 0 9 3 G r v 3 k x X z x M e T h F 7 6 0 E 0 S X z 7 0 M 8 q j U l m / 5 X c f v b Y K 5 K O i T N J E a Q k m 7 c x H M 6 o j H Z R k e Q R x a + U j 5 k t i d b K x L R t 5 m 7 O M 1 u E W V Q o b d z 2 + r 3 c V z U e w k U I r G m i N Y n l Q C h A S B f B 9 w 9 5 8 U j v B / B P k 3 9 p v M Z W G p R L F 8 / C x s o v r W 0 g S A K r y S W H w 9 3 I Z b J Y y 6 d Y E e 3 l M m O 8 x 8 X 4 C o J e N 9 Y f H c G f Z B 7 G E 2 8 j p 2 p t Q d f A l G l F 0 2 J j / / y Z p / h E M E r 1 n b u 2 4 N b 3 P I 9 a m 4 b B E Q J + / z f v w X R I Y 4 3 c + P b i W R M P V 6 H F V z B r Z v K P 8 a b v v A s L 9 7 + J Q r + G Z U I R d f I G f C 5 6 t l X s 2 L 4 L Z 8 9 e x F A 0 Y K D s c p Y K 1 1 I X Q p l K H z X D 6 q v 0 M u 6 g D V 1 w I U Z O o F G / i Z J a y h r I U 1 m u 7 + p H h I J + b m k V N k L G C H m X W l U D V C 5 5 K Y f g W o n w k c 9 1 4 5 Z p 0 3 S u 6 b s 0 I Q y o H B n y p G N E J 2 W e 7 w l 4 4 K A h i t B T 7 O o a N h P 5 L x a S p p 8 o 7 P a i z + 0 3 c 4 5 r 3 e A F Q s C j h L W Z R M 6 0 A E Y I I 9 W k r / n l N W / 8 w f M z v L + m T d b w d S I D 1 u R 7 X n 8 j z i z M o D 8 Q w W i v n 8 p N T 1 e 0 E A o 7 E e u J 8 N 5 1 L J 4 / h 0 W N T L 9 + F P F y B g U i k w B p l 4 W K q X i f Z J K e q 1 i B l Q Y 6 Q f g a 5 P u 6 y j x m 7 s H 3 J e 7 3 d Q X p Y Z t E J v S Y P S P k U J t C q V a + i Z G t e P 4 f 3 o 3 L T 3 8 F F x d S m N p 9 v R m x a x Z c I 4 c 6 L Q 5 l o s 2 P m D 4 f d e w K u o l D q e 9 H H b e C g Z / / 3 O c p h C 4 c e u F F f P a z / 2 r 6 l s S t t D D 1 c 8 8 e N G F K a u 2 R I H c E u 5 2 k F u 3 0 s / v b S b + 1 X 0 q l H 8 a z a X v z m J m m m f v a n I n u n B V p Y t N Y 0 F f P 6 q T 2 t Z q s U V n 8 y 7 / + n f o b T R j R E A t 8 W V N E k b D 7 y D O + c P z r + O v G t / C X 1 d / C o 8 N f I 4 9 w o k h M r w 4 + W 6 W K Y C y G l W Q C G 8 k U 1 n I 0 I G 4 n L X M V h V R B L t M o c 4 g Q W F H W q b M k 9 r 8 x B V 8 + h n B 1 J x Y t C 7 w P j 9 N a 5 3 M X Q I q D T / 5 W C S P X L B I a A 0 d P 8 k l Z V C w 6 L J 7 b i w y t Z 4 J w 9 O z S r B m L 5 d J U X s T w l e h d 2 H r u W 3 j Z V 0 N P d B R h 9 U 8 1 C 8 i W r e j v J j y z U 2 k J q 1 x 0 3 q V y g V 6 h S T 7 l x G R P P 7 2 X h 8 9 G j 0 y Y d + 3 A C O I k 4 n M 5 Q j f C m z z R S 6 O u s V 8 N 9 B M q b v V E U a A w F l n n I p z i q 1 r 5 T w 0 L M m v q 7 i g Z f m p F m P s F e 0 U p F O P Z l L L Q U J X q h F S a b M V J B W C Z D A d j s J A T a U 7 3 m M t v 1 t s V B M v z e e O o 4 d k L 5 1 G h p 5 m M B k 1 0 x U v n F n E 5 3 c B S n F w u W U T L R j h o 9 0 C z Z d t 5 n W p 7 J Z 7 G n d e M Y S K k S X V s d D o 5 R D 1 O 1 i / l o 7 Z h Z t K t u M p 4 4 c R Z W I N W 5 O h U i o T G r X y N 3 s x p B k r W W A 6 u i B e W m H h b H u G B L h P 1 4 f W 5 k V T g M 4 3 v a q F J h f O b m X 6 F 1 o 3 g i b g b L E u r 7 k o c N Z 9 a M a X D V z j U 4 4 8 9 z n P U / N o O a n 2 M n E q d t R o n o m h z Q T s t q m Y m 7 W C F a 4 G 2 I 1 Q y T d 4 i j q T 8 H 3 n k U W i N 3 f b E L 5 R i a Q e T v s w m C 7 y j I P + v J G 9 n L j U e h 9 9 S K p O E h f l S g g 5 8 F i m X o t l F h J X a v u + V a f P + / F I Z + G n 1 A h S A 8 V 4 f J s d G 4 S C 0 0 8 r h M R b 2 5 z y f w o r z C 5 i p z i F a D Z j z 8 i z Q E o n 4 W r q I S 7 O L 2 D U x C S v 5 q L y j 5 i H X 8 I e + 7 g i t b I 3 k v E g v Y E E 3 F U D P 4 T 7 + T g R a 9 9 F S v 4 j t 5 f e 3 V 0 S k V 4 u v B / H 4 4 + R S p J O 0 X b S Q I F 8 l A i H B O n l w P 5 b X V k n y r T h W W I Q 7 5 o O r y 0 e r 2 c K O q X 4 j g P V Y G P d M b O V F 6 1 h W 1 D a F L E + F t z s L 5 C w a 1 t 0 0 T d L + Y g 3 b K H 2 T h E w K s w o 5 w 4 S 4 D k x N x D C T b G A 8 N I w g Y i T g N r i p 7 H U b e d J K k d z H j o N 8 1 3 q u b B a I H u / r x 2 S s H 5 X V A k p L B T P f g s v q M U 3 b c 9 U U n l m c R Y Y a p U G s 1 X q L S u z B k M O L G 8 f G M W X 3 Y c w T w b Z Q D 2 z 0 A m q W 9 m n W I f X z E A Y X q M g l K t M 6 C 0 B 9 W / 2 2 A A 6 d X M L T J 2 b J h d T U T Y 5 P I 2 D z + G F z e w i H 1 N T u 4 z 6 P i b 1 c I / c r W z x Y b a V R I 3 f V h D y a B b f K Y 5 p L 8 A v f J R q w u X D n 3 T v R T 0 U J e x 0 Y i / n N 9 N b J u S Q 5 a R k L y S o W W P 5 n F 4 u o e W K 4 M J + m o d l A k b A 5 H C W M j r r x S z f f h v F c D V v V F 7 b z l v 6 W E V C m e + 9 + A 9 7 7 c 7 + B s 9 / 4 a F v 0 B m / H X Q + 9 u 7 3 N J K G T B G q 1 d n X I d h a t l u C q g U L R 5 g + Z j t 2 W m X 9 C U Q 9 a j / e V S Z 2 2 X / / a 1 / G r v / o r x o P 9 T F L + U g 7 d p v 1 n M 3 F f 5 y E 2 0 5 V n 4 u f q d u e a 9 h 6 z W L X Z p d + v P P b K v O m R N O 8 B d z 3 4 9 t t M q I m r k k e L X s n p a F B A C r h + 1 z Q W Z 5 b w 3 h f / G E F r E E 9 M f R 3 r 2 y 5 g b m U N K / k q I s E o 7 U A N f m L 5 u E a b s v I D N N 7 9 t K Q J Q h W t 5 x R y e s 3 k j 9 v 6 b s b a c 8 P k N M M Y 7 J q A h x V z b u 1 F z A 9 / H j a + e 5 h Q K E 1 h f N + v H c H l c 4 P 4 y j f s + I V 3 / D q + / v 1 v o N c f R J L l Z 6 H B W o 7 H a b w i Z u W N w S 1 b 8 C X s g G M 5 g o H m S d z d l 8 R T x 0 + j S R i Z p s V t k s + V y Y W u 2 z a N U C N n O k o 1 n i h A w 6 Y o k l O r K y g K 5 9 A I H E 8 1 D N + I B g i r e o Z w 5 v g c 9 n R 5 U c x k E B g e Q G M j h 4 V q F t 3 k I Q o c D l F 4 L 1 S K i I w N m c k 5 r + v u x k u n z m L 7 8 D C h W g t B e p v 5 T M I M s 3 d X 7 W Z 6 A A f 5 0 h J 5 l J c e e 2 1 p h U S / y 8 z z p 4 X N F L / n K I M w l f S A 1 7 e 8 L R x d n k e m W M b s y T g K V g 3 4 E x 9 y M n / K n u Y D M U i H x o 9 1 K I P B v + Z a C 7 1 d o 9 r A x K A T N + z q Q w / r I + Y f x j c e f x Z 7 d 0 3 A X l m H p 1 B B h n K i C T h z z G P F d D N 4 U c 0 U c X 2 s G z O k A N G w l U 4 g g M X l d S I 1 K u i G B a u E D g / e t B e n D p 3 C U r 6 J n 3 v L Q 4 g M U L F 3 7 Z 8 8 o B Y 7 t d R N j E 7 g t a 9 + A 4 a v e z 3 G r n 8 Q 4 9 v 3 G t m T + O n T s f B S E k U y 6 L e E W H C q M 7 e 5 k s 7 S 9 l W F 0 d X t p H 6 U G 2 6 8 0 T R Z t 3 N 7 5 d F X p L Y m M D O e x e 2 2 G l z l b Z 1 P e 2 + 7 7 6 I 9 N 0 U 7 a V M t O W p p 1 I x K 4 o h h c g L N e O q l R 1 X S f n U c i m O p w e C T / / Q X u P W a c R L T S b x 8 a Y 4 w d Q P 9 P Y R y 8 X U E A 1 4 s 7 D y O U x N P I 9 G z g R J h g Z 3 C s U p M 7 6 e A F A t 5 W m A S d u L 7 E g m 0 5 o G r V a 1 Y 2 F h H f 2 8 / 4 L Z T 8 U K E C S T W l d s Q 9 s c w n z p H R K A A 3 C w S 7 q O E k T 4 T d a C R v o d O j W L M c g v l w o K u M S r 0 w h p 6 h y b R t 3 0 n t m / d D V c o g g s X Z / H r H / h d P P L j n + L o A / 8 T 4 d O n c f L N 7 0 f v k c / j 4 x / 5 E 3 z z G 1 / D B z / w m + g J x T A 5 P I r f + q 1 f w 8 U X X k I x n 0 O S B s D O f y f j S 5 g e G M P q 0 h o 9 b h O + W o G Q y o c 4 v V q Y Z e 8 N W X C p Y E W c 8 M 5 O J h U a 7 i c H q W O d c F a T U F a d V n S H Y 5 j o C a K P H v 1 U v g 6 3 J Y e + 3 i j K y b z h b C x 6 r J P Q R 8 n d 7 E Q g x R r h Y o n 5 U 4 5 8 f g o v 8 8 p R w d P 0 6 M V C m b D b g s X 1 B A J h j X Y W I n F g w B 1 A K p v B a + + 4 G c l M g T y L S I T G S B O E a u U O Y h P C S b 6 R 5 I D A q z 0 t N 7 / 5 j O m y H W f m i z h 5 d h k H L y 1 j j c b o 5 u k A S s y n S S j r J J 4 u N c u o 8 N 6 r 5 J P T P Q 2 c o l v q c t R N u B Q d N g 1 A D m O D 2 7 F 8 e Q n v e f C 1 h I V r u P 6 m W / C 1 5 3 6 K P f u n s F H Q o u X n Y N l z 5 y C R E w W V L 3 n / P Q / i D z 7 4 x 6 a Z W 9 5 I 8 E 3 c y f A R / l M y S t W R 6 s 3 U g V 5 G C b i p K Z k V 2 C q l k b J K s d r e b T O Z 8 z a v e W V 6 x T n t U z b v Z Z K O 8 Q c P X I V 4 V 5 P p Q z B b m 3 / 1 x T 8 m 5 m 0 z r 8 4 z v B I i K g X 8 A V M B 7 3 z 7 H b Q 2 6 x i Z G E K W E C Z X S 2 H P 1 k k T R e + j Q m g g 5 Z k z i 1 j M J b B r Z B R L 5 I s a h d s g S Y 2 E g 6 Y P T s v o 9 J B / W a 3 q c C b M o D B o R l d N Y u K 0 s r J 5 y + C F N 6 P L 1 4 8 L w c / C H x H H q J H c q k W Q e c G J K i t 3 k J x s O Z d G r 8 V r J m G s 8 U K 1 B n q D t P B 8 p 7 k 4 F S z Y z b K 3 Q E t m / u S 9 z 5 h 3 o Y X A z 3 3 l d f A H f M j Z x G n 4 / h Q s a z K L 3 S B H U / O 3 y 4 b V 1 X V C W I 0 m Y B 6 E V p f X 1 + C u 2 D A K G p m o F x U q d T 6 e w k a e A m 5 X Q G s f 1 s g H C S r h p G e r O g n 9 C R m t T T e 2 D o 2 g X F 3 A E O H u f L q G N K F W N R 2 n J w z w b k 3 s n 5 7 A 7 N I S k i k 1 z r g Q J i y 1 U v D V P q 0 y z e c L f E 6 b i Z 7 Q Y n Y x 1 o e d d e S L R S n g c b O i + z 5 6 4 U a A g k 8 j 1 U 1 l n R O n a n j x H 0 + c I A 8 L w k b + 1 a S S q W 6 F u G q s a + Y o l 0 V o y J q m j I b o 7 a 6 f C m E o 2 A N / N Y 6 z 2 Q 2 + O + B T B 2 / M h X q h S u g J H E u v Y z v v d / b M P L r d L g x M j S J T W 6 f H r 2 D 3 8 C S y m T x K 5 G L L 6 y n s 3 n 8 9 T p w 5 j E Y u i R 5 f H 2 z 9 U 6 E D d X I b r U 6 3 Z X I L x o e 2 4 Y l 3 A r P f U H / U y 9 h 9 6 z g + 9 l F N I + b D t 7 + l I f C n c e R I e w h 8 O 9 r 8 6 h D 4 l w 6 / Z J r U x b n + 9 E / + z D R A f P M b 3 8 L K 6 i r W 1 + M 4 d O g F E + 8 3 P D S E A w c + b r i G I r 9 P n z 5 j J n a R s k j E 9 W m L v L Y 2 v 6 R I n U 1 + F B k h u q X U v q p z V I l 7 u K l x X m 1 v Z D F e S P 1 S m j J M f W m C q S L h 6 n v q Q N k v f O 1 / Y 8 / 2 K e w Y H M D w Y D / W K X T d f T H U N S 8 1 P Y n G y q D a M p h + b j V u x g b Z S U C K 3 G d i 5 J i 3 B g I W G z W 4 b W 6 k 1 j I I d 8 W Q y W q Z z B p h h c 3 M d b f i e A G t 8 A m e W z R D 6 L v p R c v W K r 2 s j c o d x g b L S M v B p F h h T S p k v U Q S T E s a J t y p k u j 3 u i P o j / U h W 8 y i R J y v y I W Z c k / 7 9 Z c u Y k f 5 e S Q p p L w d 1 M 8 o B q l Q m y F f E A P 0 C m p E K N v p j Z q a p 6 G K M r G T 5 k F v k W c k K j l y J r I p e s q 5 Z B w N l + Y 8 7 M G l x D o i 5 H / 5 K g 2 k V t h w B T E Y c W J L v + b y y y J d K 2 J x K Y u l X B G 9 k S g m r F F c J H l 3 0 S u d X 1 7 G L n K t o e 6 w m X l o Z n 6 F n t z G I q V 6 8 t 6 a L V Y f M 4 0 X F S N e z c E b c B F a J c w S p u r G G C W U z N G o N F C A h Q K t s t T a V Z P h M G Z W 4 t C C b 0 F N o 8 0 8 Z E Q 0 m W j A R o M R c m P b q B s 3 7 e g j 1 1 P M Y R 2 n z l + k A S C H n N p i 5 q E o q K m d d T n o j S K + l k b K p V H J X u x i 3 S 0 k L H j x 6 C V 6 p x i s i h 9 c y 2 O 9 k s J 6 S T O u F / l 7 h m V r M 0 N V f v 3 X P w z b q + / Z c y B P 1 7 x r 2 3 Z s m 5 j G y P B 2 z F C Z l D y 7 M p j e P 4 I T J 0 / i 0 q V L / 9 f c 5 h o e o b n N h w a H z D z n g n 0 G w 1 K 2 F Q 2 h i P C M I q 5 p t T X k Q 3 N O K B W J 5 z 0 U 5 H P n z u E F K l m S l l n 9 U 0 a w Z W H 4 g B 2 V e m X q q I v S V Y / X / j a T 5 f O F j S a Z x O v 5 K A r M V E N L o 6 E F w z y m Z V H P q E g G 7 R c U F F x U n 9 T i 6 v M 4 c + I o + u i Z p 4 a G M U O l W U 3 l 4 F G T a a l C L 1 M k N C m a + S S C h C r x B C s j x w q n k C h e T m s n 2 b x O c o k S 4 W K R l j h C z 0 8 y T w X T X O k h F 4 l 1 m F B I x p n Q U / M u a M G u P J + x R U + Q 5 j k K U B 2 k x c / X S i T J Q c Q p V F 5 e p y m L E 7 x 3 o N T A d K g b i X q W J N x O j l C F h 6 9 6 N n o j Y a U f b z n + E d O h a j P W u m 5 4 i p W Q y 8 1 9 U W J 9 t 5 + k v 1 p H l Y K 1 r r k i W F 4 K l V I k l o Z e h L s p V H w e L R C g W W r z P g d C 9 B w 1 e r v e b j / c I R d 8 U Q 9 y 2 T V E I l 4 a i 3 x 7 X k I a L y E V s 3 q H x Y c N r c L O d 5 / 0 2 u C T h 4 7 6 8 N y 5 8 x i M D m P v t i 2 E i w p 8 p e E g N 1 l b i q P M Z 9 S w e M 1 U 2 x M J Q v N U 9 A 3 3 w W W p 4 1 U 7 d z O / D B W q C C 8 V T g G 0 6 r h X Y 5 P W B p 7 u c e C G s R 5 6 r i a u m Q h j 6 2 g A N w + G s H 3 I j 3 x m G R V n C X k q d 7 Z Z g Z P 8 N k f O V 3 K 0 k J x P o l Q i + q q 3 C F e d y K 4 l 0 R z p N q F r X S n y T o c d T x y d p V G z 4 c x i C R s r i 5 j e P o z z K z l s G Z m E 1 k C 2 K 6 r f r m D s O n 7 8 + H O w v P N 9 N 7 T U 2 6 x O r W u u u R N v e u D 9 e O T T L x q B H b k m h h t f d Q 2 F l B p M Q Z c n 0 L f p 2 B X B 3 r r V u F d B Q i m b m s z f q J m P e I 7 p + 6 H n a / c Z S U 9 a F G S 5 4 7 b A G 7 n X H 6 M 3 V 5 V H W 7 q m E y x 7 5 Y j u z 3 u p d V A K o P k B l Z / + C e 4 p b q 6 z t K m S y Z 8 X K x + d p 3 k l z N p T u u X V T P l R M K 4 g n w V 3 P T i J H g r c D s 0 z 0 D + C H z z 3 A o 2 B j 0 I Q x B L x e z p X o l B 1 w V r P U R h Z Q T k S W h a 8 g 4 L t D b K i N g o I 9 H i I z T X T K 5 + F A i 3 I X C j l E A x 7 z R I 3 m i t 8 g U o T p K A v J t f N f H S L G 3 n 0 + t x w 8 6 P K 0 a x E 6 y Y 8 i H C o W T e t T S 4 K k G Y e a m l h g H o N a 6 x M P 4 m 7 m p p 9 9 F r q B D 2 T W E S Z k u k g x F Y T f a a U R y J N L + m P Y t D p Q a T Y w C 3 X 7 0 d i a R k X 4 4 s 4 T S 4 1 6 g 4 i X K M 2 + V w U a n o u C u 1 q n Z C N 8 C Y W 9 C N V I Z R i g d W D D j 4 P C 4 / v V u E 9 m o S N X b F e 5 J N J x P r C W N + I G 8 i m I N x y w 4 o Y v Z m b E A 0 n l j G 1 d R S p e M L M w b d B z 9 P k R 8 P N U 6 t L L I 8 I 8 p q f j y h A k 0 p q / V s t K t 7 L 6 3 f 0 j p u O 2 o v z c 4 j 0 d h N h V H B u Y 5 l e X X G n e m a 3 M Z i t b M V 0 j C 9 U q X B U e I v Q B 6 F w 0 U 4 Z 0 b I 8 8 T R i L G c 3 y 9 b p t 8 J O O S l Q k V 4 8 O Q v a C 0 R 7 e 5 B b z W K s K 4 C s y 4 0 7 R 8 d h 5 3 u V X C F 8 6 u E f 8 z 1 9 8 L r 7 0 D v S h Z A l i Q v k d w q c 7 i V 6 U f u B p q M O s P y d i u T 4 g z / 6 H w f m z x / D R r F E m D O N m 2 + 8 G z t v m c D O m 8 e x d d e U C a O R M k j w J K P 6 V q N E T w 8 r 1 w h 5 W / A 1 t / m W r V s o s B R v S q 0 u k W I o q t u c x + 1 O s K q k + m q n b F t p 2 h 6 n f Y / O 9 i u T F L d z b V v R i L q 5 b c K F 1 E x N S 6 2 e d z N h P s 8 z 9 + V 1 u s S c z R c 3 t z O p k 3 f 7 2 8 w c y 8 1 D T 3 w N N + / d x n e Z w J E L p 9 H v i 2 B h Y x F p W j A t k Z l I Z y k k D i w t r 0 K T 9 2 f p v T S f Q L V S g h b + s l K Q 1 e e i x b u 0 I r t 4 m S C N Y g U 1 h 5 0 8 p J r G f y 7 5 d c x H v 2 O i 1 x 2 s Z C 2 v S v t j l N B F Y b R Q O C w 8 t l b K G K + r Q F 5 B u K G u b g q K z U w a I o E p 5 w p m O Z p 0 N m V m + t F 6 v S X V F 8 u 2 Q o P T F Y 6 Y S V V 8 N p f p 1 + k i 7 J t f W C Q B r 6 P M 9 9 V C n 1 a W X 9 5 S a w / L Y N l p U e i I w 4 0 F w t E 1 W v X h c A x F G l Q 3 u Z u N X M x L j u W o K S L E h 5 p W 7 m B x 2 5 J l 8 h 4 f C o k 0 c l I M v o z e r a 5 R z N k q A j E / L D 4 r R m 1 + U o M a + U w T 2 T o V P T C O P k L y S J e b L t u K / j G + H 6 8 d 9 1 F 5 6 m U 4 C 2 U z o + w G Y e T F + U X C 9 4 C Z s d U d c N O T U Q l Z T i s U / C y h K m k s j 8 c I y y k X D T 6 f R k v T 2 2 3 k G 0 g X 1 L f I + x N Z e K p U D t a R P 9 D D 9 6 G 8 C d K G A r h m f B y X q H g 5 I o J B G r S 5 5 T i O H D 2 G v q A X t + 7 b C U s h i y 3 k b j V f C 1 H y 3 M H e o J l r P U y e p 0 j 7 r Z 4 u n k M O N t h X P O C L h H H 6 0 g V a 3 1 H s 2 3 0 T f v z 8 K Z y f W 0 W O D 9 R H C P A z s s 3 C 7 S j D K 3 f r l 1 E k / o u L A / C F J M A l w j v 1 c b W V h K m j U O Z q n d F W O r P Z / m O S G j M E z d o C p a 7 r T W X r n M d r 5 B n F / 3 S k v d 1 W J n l H W Y 5 O f q 9 8 T p O H 7 s f U 8 Z a m Y 5 f f n / j c X / F Z p X x W X L g 8 g z O p B P k D y X 2 e r p 1 K G 4 2 E y C 8 s 6 I t 1 I 0 7 C n q f F 1 X g c K + 9 X o S B 7 7 I Q 8 G i O U a 6 + N J A 6 n 6 / Q e K j P N M K U 5 2 E P x 3 c g U U 7 D 2 p s k l Y O B c l 8 u 7 O X 7 J i n g x b Z a 2 c V H Y / f R q M X o q N b s s 0 q L n b B X m J Y O h 9 y S n I q 5 V B M p g T z 9 W N t Z g J a f r 7 + s x k F Q t i B b y A S f h l I / Q t D 9 A q E o Y q n F R C + u r G P J S w P j m 8 t 5 L m T S h G Y 0 A F S v f L N O C 8 3 1 o a O x 8 P 1 u U C K b A c q G H U 1 W 4 g / R m T h q o o H 6 A c I / Q k g o + G e p C 3 E p l y e a Q T K Y J W c l R Y 3 b E w k H k P B T y Y g t Z G o Y s a e 1 S k h 6 Z x u n E w g W k i n Y s Z J J I r J M j G f m o I d N 0 m W m 5 V g k p a y y b L D n O a 9 7 2 d r x 0 + i w 9 N E w H u t P D 8 r U 4 E C M 0 d l K o z y V W a S D C 6 N V c e q 4 w F u b K 9 O I R h D V j r 8 t h v K T b 7 c D R s z O I U u F j N H K r q S y V r o B 9 9 O L X U D m m + g Z Z 7 6 s o + + x 8 d p Y 9 u V M p R d 4 W 8 s A T Y R 0 S m a U J h 0 u U E y s 9 J V g u i k R R n K W G z d v W 1 + o H 3 v b Q L + P E i 5 f x i + / 8 N U P i f / k f X 8 L j p z a o z e u 4 5 d r t + N i V a P P v m k Y J B b d q C L y m W 2 5 H m 2 8 2 S r x 0 B I s L C 2 Y h 5 z / / 8 / + F l Z V l 0 y i x R F K q Y e 2 K l F C U + c j I s I m + E I 9 R w 8 X p 0 6 d N C 9 l / / u d X s b h I C 0 o S / s z T z 0 B L o 4 i L 7 d y 1 y y h K W z 3 a Y U W a s U h R E N o W t F Q D g 8 K L J M j a J 3 7 U V p d X q t N m u p J X O 8 l D S e C f e O J h F H N J x G n 9 x s h j p r r H W P F r q J M 8 e 1 l o L s I c z T x U Y 9 4 K 4 6 c G m 7 6 O j w w v 4 4 J 7 C B s b O d M g 4 + R 5 g l 4 m Y o D v Y j r N + W z q i O w i P + u N 3 4 x W 1 Y W 1 w G F W v M 2 s f N j P M q v S s t r p z R R c q U h 1 z X R b z R b N D E F Z l o U v o C b m F r w 2 D 3 E 9 S b T L j / V i F k n C v z i h 3 f j 4 s P F 4 G v K g l c 9 l U 6 r 0 K j 6 F E V n c h l T H C 2 k U 3 R Z 4 a d L L L I V i S 8 3 U Q N Y 0 P d v N A D u F 2 D i j I W j M U b Z e p b X 3 m R Y w q 9 / G X Q p y J Q d z N A 3 X V e O Q J N x O u B h W Q 3 y l R Z g o 3 0 e B y x O 6 a Y 6 L u o V l W E e y n i d n 8 p G r E T 6 6 m v A V c r g h 0 o c Y s r D z H U c n 9 p r R t I v x F v z B K G J D 4 + g d H s P 3 S S f e / Z 7 3 4 Z E f / A g f + r 0 P 4 Y m D h / F r H / x t n H z x W X I t T e r p N + O f Y l 5 C Z l a 3 l f y r h 7 I R 6 L c g V 1 y h I d M b E j b T Q 1 + + u I C b a H y i s S B a 5 L J R y s 2 H f / P 3 c e b c U V w i 3 z + a m I G L H l B T k S n Q u U l F 1 E Q y 8 u o F l l G B Z V o g 9 G 0 R a m p F k B 6 P H R 7 N O a j 5 C S k b t j / 4 7 7 9 x 4 D O f + x R J 9 x q G h o c w O j S B r z z b H r G 7 q 8 9 C h d q B Y x R q z e v w J B V n a n K K R d V u l F B D x J U F 1 0 y j x C h l t S 2 q U i 4 1 S i j k y M s K O X 7 s W L t R g i 9 c I L l X t I Q i z 9 u N E i n T S a y V E M f p e j X k f k 3 L a q p F i o K 4 d b M D u Z 3 k j W T F 2 t x I r V i q V H k B 7 V Z U u Q m A 5 T N 2 V E l P 1 N l u e 9 H N x J 3 y b k a h + P O P / + o j V O I S Y V M d 5 + Y W 6 L W X j B D z N q y U K j l G A 9 O E Q G k W n C Z y 0 a L N 8 m h 9 p S R c y Q R K s S G U S V I r F J 6 y G k N q T d y w f Y u B h J r g c X J 0 G F r m s + h I o r + 0 H / G + w 6 g x 3 w n y A y c F z c U b F S u s F F a i x h h J Y f O l A t y E U 6 l y H i 4 q k Y / W f j m z Y Y 6 d o / J X S h U M k s v U G 1 X 4 K L i a j E b N 6 3 Z F E l B Y m h R U P r a B p B p 2 E d S w D v J B L f X 5 8 t o S u Z f P z P D j D 5 J H s u x K h G Y + K q z f F 4 a T 1 9 b p d T c U 1 t T Q E j q 0 0 C 1 C N i q a l l t j q f M f z 6 G w N W l 0 s u W y G Q / W z f O 6 6 J 1 G C F H L d S d e v L y C 5 w + e R a S / H 9 4 + I h f l Q Q V 3 U C A j r L u 0 n d 6 U H i 5 Q p Y L d c D 3 L 6 B w V l w q A G s r p J S R L G z R 0 q + i n m l 4 6 8 R J W K H P P v / g U + S Y 5 C 9 + 5 n J q j l 3 c h y 7 J v E P b 7 K O R q A a W V R V A N M r k m Z r I 1 1 P M V Q j Q X O Z E X 0 W g v G i k N y 7 f h x M U T a J I D r z R y f L b 2 t G A N G g w 7 D Q N f l O 9 N J a U S 5 Y i 2 S s L 0 m S L 6 H A H U r T T q L Q f 6 y M 9 i U R 8 G + n t g + e D v v a X 1 0 r G X e W E T N 1 7 / a v z u r 3 8 Y j z 7 + t B G 0 7 V s m s Y 0 f l o + B X p 2 m 5 w V 6 k V x n w T U d p C T L S 6 l F 7 6 G H 3 k B r r 8 Y D i W 3 b E 5 j x S L x e 3 0 r y H i b x O g W Z m g X U e D / B N q M V n b S Z d w c u 6 l B 7 l 8 5 p w 0 s d k e V v t w y q 2 6 H d + t P J p X 0 l r 9 n 8 1 n u 1 u d j m M W b o 9 / r N 9 x t + 4 W 7 M z y 6 w L O z o D v l o D H L m f u r K 6 e 4 K m + V c r h 0 e x 5 O n X 6 Z g R 5 G h Y K o P 5 X Z X C j 0 o 4 A n n D k I l j W q y I N r d h Y W F F d x A J d K 4 p I u a H o u E X Q 8 y 6 A h i z 9 o f 4 Y n g f 0 X f + B C m Q x G s 0 y u q 8 z i 1 E o e N 9 9 Y w k v m V J R O U q q m q 9 M y m d Z L v 2 R U h l q e C 5 n h N y 2 k 3 E 2 v u H R w x 0 R M u Q s p U v U A v p 3 k m H N h Q n 0 k 6 b 6 B 7 L 6 H t h i K m Z Y F Z B y k q f o 1 Q 5 d p I P 1 I U j h S 9 Y I H v 2 0 + u Z 6 F C N g g o T y / M M x 8 3 F Y t k n v e 2 q G x Z t 4 K j 3 Y R s T n 4 7 C Z 0 0 E D L L + n e H C a + s D k Q p l I m S F Q / / i E a D 8 q C W t A b / 7 R v t w x 2 7 x / G 9 g 0 f p 8 b 2 4 8 9 Z r M L u c w b t / 5 f 1 w 8 h 3 d R E I / e e o J 3 H T d 9 f j E / / c J e q I P 4 G / / 9 p P 4 H 3 / 4 E W z V G k 1 L 8 3 j 8 y a f w 8 I 9 / g g + 8 / 1 f w z O O P I e j N U Z H p h a j o D S q Z x 0 6 0 U i l i Y G A Y q x f O 4 / j B 8 9 h 7 5 x 0 Y J 4 9 a R w X P v n Q S d + y d R G 4 1 j U D Q j Q L r d 6 6 e M 9 N E V 2 l c N P 1 b q V p E L 2 H g Q j 5 l G h y S 6 Z Q J f l C S s R x x B W H P s 3 Z s F v T Q m z Z o + H y k B L Z 4 Z e 2 A m l I r J I u j Q 5 O 4 + 7 Z 7 s X V a i j R B r Q u b P h s j u J Q s F a S m 6 h 0 c G k Q k G m l 7 C i V W w t T U N K a 3 T J v z j P Q a a V V / U V v Q O 5 7 L 8 A m z J R l m A R j l U j D r V c V 5 Z W p 7 l M 1 j n f t t 5 t D 5 K 7 i m 5 9 R v 5 W / 2 m X / t 4 5 3 f S k a p m Y 3 Z s 5 l n u 1 H C g r / 8 m z / l b y m 1 V v b T f O 4 K C p U H V M M C r T + F 9 / j F C 6 j y 3 I W l u I n E 7 u n r w k X C j u 2 W N A 7 l N I F / 2 f T p a e E u d 4 D w q J j D 6 M g k L q 6 t c 1 8 V U c I S B / W 3 J 3 U 7 a l t e J s S x o r C a M c 2 u K f I w B b u m q 3 m c X Z 4 3 s E 5 z f d f 4 L A 6 N F m 3 Z z X A U z Q c e 9 n r Q H f G T z 3 g w 1 f L R A 1 l M H 8 8 S y b 7 6 w L Q i R a Z Q Q q 9 W B m T e d r 8 D X i p A g J 5 Q w a h r 9 C b q P M 0 R x m i G I M X E S c G i P n p H v u d A X 6 + J j l j d y B h f Z P o g C H 3 6 v R H T G F E s V J D l + y j C Q a t v 5 C h Q B r K y S P P J A o I u H 0 6 e v I w V n q t J / T V K V v m s Z h M U 0 g J W S r x f q Y V j 5 5 c x t 7 x I o 1 D B 7 M v P Y u n 4 Y W Q u n S N C 2 c B o t w 2 H T j y N j x 4 4 g N / 9 r f + C u + 6 6 C V / 9 z N 8 g 1 i h i c i i C T G K e 9 U l F c L X Q E 6 L B 6 4 7 A Q X n y N P z Y t u 8 W f P 6 b T + L m 4 U E a w w h 5 P R W j f w z X 7 d 8 N Z 7 N g l u L J 1 I p w s h x n y N 8 q x H I 2 v r e L n q h C u B c l P 4 o X 8 3 y / 9 r p P a s Y n h k e Z 7 5 z c S M D f H W A 9 V M 1 y p X 3 + M K q k b c X l B G y j W 7 o P 5 I n T 0 b K Z 1 T d 2 b r 0 G c 1 / / f S R e / g G W E t T y q d 2 m 0 U B Q o U x s b V r U W A l t D 8 S 0 + S W F 6 M Q E r q + v m f k H T K L w l U w r l g b 4 6 W S W O P d 1 W u 2 M U O u j Q x J 0 b m o O P h O J r s Q d + m e u 1 E G m z V z a t z b X C L b R K h H q t c 8 x R 6 4 c N 7 f k P 7 2 H j h r l 1 b H N p G H s 2 v E v n / / 7 N v y j R + i J d p k G g x v 2 E 4 I s L p v m X S f h h H r 4 x y Y m z M y w x W K J 3 x Q k F u x e d x E z R R s 9 V w A R Q l U R 1 V b F g k i k B y + c O k N I p 6 h 3 9 T t 5 U K k 3 M J S 5 A 1 P h O 7 B U e Q K z h H D T t K Z E V w b u a t C i 1 9 U e H V u l M k i x + / q 6 6 R W 8 q O W L 6 O 7 p N t C u V a K i N T X N V h Y 9 s R i c m p y E e X g J P + h g 6 K W q s D E v u 4 v C z P I / e W E W N b 7 D Z K g H X S y v M N 9 1 w 1 I x U e P i y G R 6 c L g s J P B O 5 A p l n D x 3 E X 6 7 m 9 A t g k l 6 3 L F o A M G w E 4 P + I H Z H m U e s B 4 u E X w l C 2 g y V r V C o m d U P N Z N s j c 9 y 3 9 2 3 4 o X j v K d F M Q s 0 z B Q P G 4 3 C P b f e j r O z c 6 Y x R J C 0 w X c 4 c n Y B x x f S O D q z B F v D h c d f P o o X L 8 x j e L A L J w 4 f w q 7 B E A 4 + 8 y R 9 X B M R L x F J S 2 t p V X H H H a 9 G e n X F d A 0 s r R G a I o L n X l 7 H y d k 8 b t i 5 h Q b h A o 0 E e R v r V 6 2 u 8 b n L C J J u p M n n Y s 4 g T h D W r + f J 4 d x 8 R n r h q q V J O k S P T E N h o 1 e 1 s b 5 V v x q W w w o k z N Q C C l r u x 0 P l t W D U 0 4 X j M 3 M m j M r C e j I T X W o S e F X a l s n t h H m 7 E T z 4 Y X h y F z F v G c P 4 n j v w 0 Y 8 d M O F D 3 / / e 9 8 2 w 9 x d e e N F E R b Q X C z h B u P d T 0 0 O t h g q N x I 1 E I v i T j / + p a V S Y m Z n B v 3 3 h 3 w 1 E E C w U r / r a 1 7 6 G 1 e V V r K 6 u m r W k 1 J + l O f Z 0 / f D I M J 5 4 / A k T b K t 5 9 M T L 2 u q z m Y y C m Q 3 z V x 5 H M X w d z 9 R O g n V X N q / s V d L + K w q 6 e a T T b P 5 P n / 0 7 M / p U c C t N O C e G s L C 6 w E q n k N L S L 6 6 u k 6 N 5 c f r k O V q q G o 0 K c z B K a s M e T x 7 e S h k X m v 4 2 I a f l 0 v h r h a e 0 L C 0 M k + R 3 R 2 J o k M C / x f U 5 p G j l e q O T m A 8 8 j j A 5 S 7 F V M Q t e n y P H i u f y S J e z t L y a O M T G C q 3 x u U p G g d U r n + Z z 9 L o D y N O T W Q l Z e q o 2 / N y b 3 o b 1 l V W s N Y t Y J c y T W Y 1 K G e p e e F n m Z T 5 n i A r p c d i w s L 6 I C I V r i y t k W g F T h L Y a T a v p w T R h S X o j j 4 F A m N A y w I 8 f D i I d E f M k l U R B Q s t r G f K c L F K 1 L J + z g k a F U A 1 2 M 1 u r 8 L G F 9 R G 2 + U 2 D w I 0 3 7 c f L F 2 f I d b V f 6 u D G m d k L x P 1 q + S V C E X x k 2 W v p W T W K i P v N k B + i 5 U b T Q v i 6 Q c W + m M L x p S T O L V d w d j G N c 4 R q g 6 P 9 L A 8 q c X w V 0 W A X n n / p H D M h 1 y Q M v r B W h t b x 2 k Y P N z 9 H 4 x Q j u m j w O e 0 N P P D g u 5 B d I m X Z y O L I m b M o q 9 G h X G e d C T I 2 j X H V C A P q C v k f C R i 9 u T r t m 0 Q J E p o K 3 1 d T o 7 H K D X c f o o H U 0 k G 9 h H u a c 8 P W N a i Z Y z X 3 Q s s s B 7 p / 3 4 2 I H / s B 8 v C h F L k G Y 7 t v x t E j R z E / P 4 8 n i V 0 l 8 P I s 4 g 5 X G y X a k R J q U D C Q j g W l h g y 1 e K l R Q v N K q B V P q 7 9 r P j 4 1 P k j Z F G m h U C T N 5 X 1 5 5 r J Z J V H r S K 1 S M N S / J E s 8 O D h g h N 4 k o w V 8 U y m V 0 Q U p j h S p v d 1 O b U 1 q n 8 Y / R o P a H r F 9 q M 3 r 2 k r V 9 l T y b j r n X 7 7 w S c J H b l K I 1 e x u W g p N 0 7 q F C p a D z x t C I p n i q e Q T p s z a z f p O 5 r 0 j + l f w W 3 6 A O 6 O P I h F 8 C h 6 S 5 K W V d d M q R g R B + E w L 1 l S l 2 l F Y 8 G H 7 + H 7 e o 4 6 z l W / D V i h i K Z u n k J B v U X k 0 J X C M R i l I 2 K G Z e I f o n W q a y Z T 3 U l x a g B B L k f Q u c r 9 M o Y A 4 + c I z J 4 9 g u Z I y a / z K W y k a x U / o R 1 e H 5 e Q 6 N n J l l P N p E n 1 6 8 5 i f s C u N H q s H a 8 t r R q g t b r t B B Q 3 e r 6 8 r B i 8 t c 6 6 Q 0 6 s b J W s W 6 R H 4 / I r 5 p F b Q Q J J j E d 8 F y Y M 0 L + N 2 1 r W f + 9 T / p T k U I z 6 t T t l E p V X G v T d d j 5 W 5 B Q M v t b i C l R 7 J F L x k R W U o S E n j 0 W A 5 q j b F + 1 U z F g q 5 h r v r X C 2 5 K s M v S a 7 Q 8 5 9 e z J j 5 K n b w P n X y n G h P H 0 9 y o M u v K R j I U X s D e D a e x M 6 x b a y f C u W V f I k 8 u E F D e X b u H F 4 8 O 4 M m 4 X d Z 6 4 M R 6 m l F e Q f f w 6 p u E 0 m I D B n L p U k Y r C V s s i z 7 E K n R Q C R o n I + X i E O j i 0 8 n y F t Z x l b W h 6 Y J s G y / q b e l 1 c B z 2 S x + 6 1 d / B 7 / x v t / j Q 7 e T w j s i 4 Y h Z K 9 d D N y n h y h c L x g u p l U + e p Z O e e O K n y N O y P v D g A + a 3 i a B g Y X 3 x i 1 / C 1 q 1 b z E J r E n C V Y 9 t 7 m D + m 6 V w N F h 0 + p u M 6 r / 1 L a X P r 6 o 6 O j r T P M 9 f p K q W r y n L 1 V + f o 1 X 3 a 6 m S n P D q N E r t u G T H E U x H P p j m e E N J O o l u n x R R k t d J s 6 b 1 0 j p p I Z S B U D g 7 W 8 5 v 8 / 4 z 1 z M 3 E 8 g f x m f W 3 4 J q t E 3 j m x B m E C J X V 8 n g 7 e e m x i x d R o k A 5 F n d j b / S 1 c N P 0 n w j + F b q b L q T 8 L V R K O X i D I R P T 5 q S w q i m a c o S l e J x w 0 0 f h p M 8 k p / P S o 8 q e q 4 d e / V T q v C 2 k 0 t g 2 M o I W 9 / n o X b R 0 p u Y l 1 1 Q F t j p 5 k Y X K Q k l V d 3 f O 2 S D s r M B N 0 q X J S T b o L a 0 U C i k G X 5 C e p E V z a s e W o X G s Z N Z 5 X c t M b B k Z 6 E U q m S R B L x A C 0 Q P T a h e c d U S K d j j p p Z y 0 H L H B P j N O z E W 4 V K J l V 8 v f n v 4 e W n U n 5 o o N P E l P M p u o U K l a J q r i S m I Z a Z F v r c w h 1 u 6 8 n n z 9 R b 4 / Z U O p L R F 8 f j 0 f 7 6 3 R x V 1 u C 9 7 1 q p 2 m f s 4 s r e C G 6 2 / H M 4 d O w 0 O l O r W 2 h r 6 e P a R 9 6 8 g v n a b 8 j S B B z z 1 G A 6 B 1 k N O o 0 f O I V m i k L V W B S k X K C j e 5 p m R d C x N I e c s l w m F N M l O 3 Q C N c t k a 7 0 X J 5 c G p + l j J C h X P Q N 3 N / h J 5 V U 3 3 b Q j 3 O A 1 p R o J f e Y G h g F L f e p O V k L F S m l u F N E g Y F Y C r E Q x B M A / f C x P m a X E X J K A k / o 2 N j J l K i L a p t z 6 F B h t f u v 9 Z M W y U h l / V v C 3 J b 1 D U p p J R O H 1 N Q 5 l g 7 S W A V Y i R B V 3 5 X U / t + H Y X o H N M + 8 7 3 5 u 8 3 P r h w 1 d 9 S 2 j l + 9 t v 1 b H k r X / 8 v n P 2 n w s o Z 8 y P P o u T Q B i 7 b l M d X Z q g 5 c 1 r m J R t A K E x p S o I 5 M d 6 k X U z 1 / h r X c P E 4 1 n 0 S c x 7 Z O b E G d E D L i 8 2 C E h i l T r J h F j 3 O Y x 4 n i j 9 E 7 t U h P 4 C W M m c M k B b F G 7 1 K k A t i Z d 5 U V 6 C Q X I W k z 8 y p o l X I f P Z a b C p S n 8 q j F U J 2 Q x C v I 0 w A M d P U Y O K K w H E 3 Q S Y q N X D o P i 9 7 N x j p U L B t h W 4 O K U 6 Z g a b U V t Q I m i C C s F C L 1 k 4 V p W A R L k 7 m M a b 1 b W l 6 C y 9 o g 8 u i n B f c g W 8 w h R y h r p X V W 6 4 N Z K T 2 T o X V u w E 9 l 9 N N 6 i 6 j L y s v a J 2 i k Z Z C 0 A i F L k s / b g y 3 j 3 T g 5 s 4 i i r Y t G l I o l m E d Z s V L 5 r J o j g h / n L 9 X g u 5 / P / L 2 a f B f r p u 3 J B v o i e M c 9 N x G G e r A 4 N 4 u 7 b 9 o H t 6 2 I x b U N T E y N o M b n P X v s F N 7 + j r e h 3 1 r C 3 N x 5 I i t y K H e Q n D i A H n q o U 0 R I W v 1 e z 2 X x U B Z o B D I Z 8 u A y Y a H F i T 2 7 d 2 F 1 f Z n e h K 9 I u B d k 3 Z U J t 9 1 U O A 1 g U U h Y i r x U f V t q C F J Q r Z V Q U Z N 6 q p X R s u 3 W n p a p J B b i G 1 7 z c / j F t 7 0 f / / S e H x t h 2 / Z g C O / + 4 B t x 4 G M f p + d 5 v e F N E i z B I S m M h j 2 o i T q R 2 M A 1 1 + w 1 n b f D w 8 M 4 e P C g m f h S M E + x b L t 2 7 8 T Z 0 2 e R Z u E L B s r z i Q R r S r E 7 7 7 z T 8 C R x L V 2 v A W 8 S b i m j B P 2 B B 1 5 P N E D o Y l J H H d u p o z y K e B B k V e o o z l U l u q p M / 2 f S F d q v W D 5 p 3 + 5 b x d d Y k B Q 0 / d Y x e U 8 p p 7 h a T T P d 0 H N J + T s e W P u N R S 2 H c F / k d 6 k E L j z S + o h Z Y l O r s l 8 8 f w k B 5 u 8 g 6 Y 1 6 g r i 4 v M i z r S h T 4 I N O G / q G B z H W 3 U M o f B p D N F Q V l o 1 g n 5 q q b V S i f T f f g M c f + x F x q R e r i 3 F s 6 + v F T E 4 L T 1 P I e H z 7 6 A h W k w l 4 A z 6 W 3 x r C 5 G r V X A M D / b 1 U 9 C T C o a D p B / N S M E 4 u L t A K 0 7 r z n e S N v H Y n y b i L V E 8 z L S m s S G P U 6 u R F B Y w M D B F 6 x 3 E / r f 4 q j c O F 9 B o i G j 5 R 1 0 y x F T O f O W 2 u C e A V d F U Y j l p I L 6 x s U N h q m O 6 K 0 t v Y M E x v r o W r q / Q G r 7 7 9 P j z 3 1 M M 4 M c v n 6 B / E 9 x 4 / R t j W p I e v M a 9 2 / V m H y a k e Y v k S g h X / h o r G / Z q j 3 M l n b B A + j o Z 9 u O X 6 b f C E N D y d H K y S Q b X G 5 y p m E e C 7 a 5 T 1 T 7 9 / B I 8 e P 4 o f / u t / 4 F + / / w R 5 M A 2 e q 0 n v G s c D r x 5 A K k E F c f N a j x f N c g t d f Q M 4 c f I M x i a H 6 D y y a J F r a U F v v V K 5 r J Z Z 8 V V y W D o W K Y 7 a E 4 x M 0 e N r h L G Q m 5 X 1 p i B m 2 8 B 0 1 w E N i l M o / f T 4 D u z a t h c v f W 4 N K D k Q 2 t r C 9 X f u M f P w K S B W c 5 T v 2 i U X 2 5 5 4 R J 2 y 4 l D i T s 8 9 9 x w V Y w y R S B j x 9 Y S 5 R s c 0 E H F + f s G M j z p 7 9 i x m Z 2 b N p C 2 K I D j 4 3 E E D + d Q x L E G V d 1 B e g l q y + o K K 3 d 1 d b Q H n C 3 S S B L 2 j T E p X Y V 9 b c f R T 3 k m p c 2 7 7 D P 6 T m 9 x M 7 T z k o d q N E v J Q E i z t d R A T N 0 V Y m J m M g p 6 t o 7 R K g h k q W O 0 3 P M t R x d n y Y 0 h 4 n k a Q Z H 7 L 5 C R W V h P 0 N G 2 O k K N 3 S J D 8 d 0 U p 6 E V 6 D l I D z V T U Y j l 0 E 6 L U R f g 1 S x G 5 i o Y U q A 9 s t G c Q z 7 5 0 2 A y b s J Q q Z h j 3 C s t d g / Q E T 0 r 0 T l Z 6 M b + P M I W C e f 3 0 N u a R Q y A W I C z U u C n F F Z Y N r 9 J 6 S m p Y k M m 3 2 7 U C o d N w P 8 0 T k S e f V c u q + m / C f B a X W i I F d Z i H j Y T 9 1 P I c B U 1 N z S 7 u c 6 B R K y A S 6 0 K A M K e u w Z Q 1 I h j F A d J a u x R R T 9 K + d X A C c R r p H V M T t O o b W E j F c X l p l m R f X Q B O 9 N P b H D 4 x S 5 i n q J c 6 D R N h L O G n 4 0 3 c j t i Q / 8 s 2 1 F P E / B C h 5 n V D I d x 1 z T a c X k 9 j d n Y O + / r 7 T X + Q l R 6 + R j j q Z H 7 1 b B G t u h X j u 6 d x + a U j e O a F 4 / j 6 l 7 8 E G 4 3 N w W e e R s U R p I V 0 Y L o v j F 4 a t + Q K v T P f M Z P P m J g + R Y 8 L 3 k q e H I T R C h 3 T q G M t J t d D g 6 a V 7 B s s O / C Y n I q L C E o t t h u Z r K n r t 7 7 t H b B s v a F X E 4 2 a m K g H X / d G v P + 9 H 8 T X / v Q Z 0 y w + d k s Y r 3 7 j L S a + S 9 Z Y S X P u n T 1 3 j h W X x 6 6 d O 0 3 G 6 o d 4 9 E c / M k 3 J b 3 3 r W 4 3 w S u G + + t W v 4 p d + 6 R e M g K v T 1 g i 6 y Y U C r v w 6 U s 8 r 2 h C N v 7 X r q t y 2 k / b r 4 s 2 r l a 5 6 n c 6 + d r N 9 5 z n / 3 6 n t s d p R 8 O 0 b d T z U 3 t v H z W 0 0 9 E E c p m 7 z G u 7 g 9 q j J n x 6 B h s d G Y V C L Z p 0 A w E L s p 5 l Y B Q l 0 b 7 V g 9 s e c S O c L h H 6 q h C C 9 k g f L t Q w G u g d R K 2 i e u E V E 1 Q d C b 6 3 X c v n U U R u m 4 l X p I Z y m s a Z G R c 5 u l H j / K l / L R a 4 Q w P V b J 3 H w / C k k y 0 X c 2 D 9 G J W 7 B 2 z W A w 2 e O o s f v h S b x d / r C y N Q z 8 H V 1 Y 3 F j H X 3 + C F I b S e T X c w C 9 y 1 o x j d F Y H + J F r f R O y K 4 Y x Q A F k g o h 4 a m S g H s p L 4 K P i X w W / f S Y I 7 Y I F m w F B M I U n p I 6 z S m 0 t M y p b B n Z T B U R v 8 + 0 0 M l I J N J F l C j k U S r H 9 m C Y 5 W L D s q e O P D 3 e G I 1 C g 8 I e Y N k G A i M g e M W P j h z E k D e E G Q r k G M / / 9 v R R 2 H v o b f 5 S r X w S l r b l b 9 C A / M o d 2 x F w t S e r 1 I B K G Y 2 X + I 6 + o B 9 + 1 u f a U h K h 6 S H E q I D h q g 0 n 5 s t w j u 9 C a v E C F j I 1 j L Y K S A V 7 k K J 3 3 e F K Y N t g D x b j G 2 b V R P U 7 a a Y k h 8 d p G n 2 0 R K 5 m Y L L Q y H U F Q k g n k t g x M I F j a w v I l g q o U T Y U / U N T Q G N J r k e j x F 0 m 2 X q G o w c U q V 2 t F D E 9 u c U s u H b t v d P m s 3 X P B A k a r R U F S F B P n k P v 6 W c h x m i h J J j 6 L Y 8 1 S u i h C e f b I q p G G x f 2 7 N 1 9 5 b e + J c S d 7 Z 9 R D u 7 Q R 9 e I r + i 4 C Y h V 2 h T 8 D k d q J y m T f u u j s 9 u T z P y / l E n X d q 6 X 4 J t v X q O 5 + x S l 4 d x 0 2 9 / 4 / h f N / W M h N 8 K 0 a i V 6 B Y U 2 6 d m 8 X m L p k v p a K F D c o d A j Z W k m g K H B U c O A + u k 0 u 4 6 m t Z o e n k C B V n 0 5 n 4 S d X q r W r C C X T 8 F P y O L z O k l 9 c r w / S a + a A P l I q s R 8 I Y 3 u n i i t X h k j 9 N R p W k 6 v y 4 H 9 O z R K l F Y + n i B M d 1 B A C b n o I d c 2 l j H S 2 w N 3 T X M n 1 B C m Y V s k d 1 A z d E H X 8 v 3 i P F f L y D R c f D 5 u m z h H G s s o n 8 F C Q S 3 U i q Z B q J g r w m d 3 Y U 2 / W Y w D X b 0 I E P M s k D f N x V c U F G h W d Y y S Y 2 k B O M 2 j 1 x 0 l 6 i A 5 n y U Z z 5 X J / 1 h 2 X Q 2 n C Z F a 3 o i j r 6 s f D b + L H G c N R V r t O N / Z 3 b J R I Y B P / / t X s Y f e q 4 u E f 5 g A 4 X s j Z 9 H s t s L 3 Y x f S 6 z W 4 3 D 4 D K Q U K N C z k m u 1 9 B l o S A 8 K i p Y U I o e P V L N K F F M V a 3 o K 0 h T D 4 X W / / Z U L j Z T i I u P L 5 K g 7 O b i B o r e H a C S 8 V B u j l 8 / S F u l i / 8 r R W G i D C O 4 q a H I i i g O Q t f T R O X h p P 6 r + Z H s 3 L v C p 8 x i w h 3 z Z P h E b Q i U w h Y x x N T d 0 n k g f S E 1 E P 2 8 S O g Q O 3 3 3 o b F l f n s W V 6 B 2 6 4 9 h a 8 + M w P s L p 0 i Y p C 7 6 M 5 6 y h 8 7 f C g d g h S W 5 A 3 R V l w Z 1 P g t J q 8 L L m a w q W A a l g w e F O l I q W Q M E s 6 N 5 M U I C g 4 R U V V p 1 s 7 Q l y 5 6 3 5 q f m / n 3 b 5 b + 2 8 7 b e 7 R F / / o R Y y 3 0 Q 6 z U 6 n d I q f d h m N t 3 l d D S J R n 2 z u 1 P Z W d V k 9 X f f J T f 0 U O U 4 a X X q d F w u k i L M r R 0 1 o p I F I k n S M + p + g J P Z / d a Y E / 6 D U T g a j D r y G D Q 1 y v h Z 5 r x P S R E N + N g l r k u Y q g 2 H v N T s I 5 w i v C P H E Z P Z P W n l J L n Y P P o f B U w a E i B X 9 h e R 3 1 B k m x x 2 0 8 R 6 G Q R U + 4 i x x B f W J q n H C Z I e d l Q r w S i 9 V T s W I k H M Y s e e g G P a Y 6 h R X I u 5 F R W I 7 D x O J p E Y Y 0 P a A a l g R z 1 W l Z y 5 U R C I r j 8 B k p I O r M T O U I Y a i Q m X I G Y X o O N + s 2 w j L p G 6 D X o b f x 0 X M 5 W H w a S Z C Q s l L 4 N P G l X Z E c a r R R X V K Z 5 5 Y W c W F t l c b G B i 8 f P E x P 2 m 8 P 4 5 u P P o n 9 e 6 / F / N w C H j l x E X d 0 X 8 Z T f Q 7 E n H 4 0 n y h D i G l 0 p N c g B b S q 2 E e a s T C 3 j o M n Z j C 5 b Z w U I Y h U o 0 g e K v 3 y k 9 + w T K g o 9 V o O i Y V l T E z s w d T W c Z y 5 e B H v e c e b s T V E O B o I Y / e O r e S H G / D H I j i b X C L H z 6 B v m o p q a a 8 e I j S n D q g a 6 1 W d + h E i B n + + j g 1 P i 3 A R 2 K A S b d A w F m s 0 s q w 3 z Y v h Y r 0 Z g 8 / z h c J s w W 7 H A c 1 5 n S b R n Z z Y a u b l 2 5 t 5 A 4 b x X Z x Y 9 G F k 6 1 1 X 5 u X 7 9 n e 0 4 N p p H F W g q 1 a B P 3 8 B J 1 4 + Y Y J m N Q u S G i 0 0 r b K G b j x H f q T F q m X V z 5 w + b T i V F E R B t u t r 6 / j S F 7 + E r 3 / 9 G 5 h f m I c W K F C H 8 c T k B N / o q k 5 0 + M z V 1 I Z r R t H 4 v w P b p B p G c 7 T f K E o 7 m S 3 u k u A q H 3 3 M 9 d r a v I n O 0 f A N 7 f r f n / m E M Y k 2 C p w G u o 0 M 9 p O m 2 0 w z u e L a v B Q I B 2 G H A l F l z b y 0 o n o W 6 h f J N T m V 1 h S y t z A w E E W S 7 5 2 h R V e + F X s T 0 W C Q V s x t h D B f z k O h R q o F B a 2 a h a E p g H U K t e a L E I Q A s b y T 8 E X R 0 7 N a 3 3 d o E N k q v Q f v P d b X h z r z 1 v B 6 d V A 2 N W q U i u e p N V D j 9 Z p Q c + + O 3 V h Y X 6 P i u A m 9 K H q E d F p Z X T M y e Q P q 3 9 J 9 K U g k 2 W q x 1 H v U e J 4 o p o y n Z r u t U X D W M m n K R p Y c e h W Z 1 S w W C P W z 6 Q J O X b 5 s 4 J 0 W l T N R 5 x R I 2 U s t z K d 3 8 L A M N b D G w z J q U W C l w F 5 5 Z M L C 0 x e W s G V 0 D E f P z u H X 9 + X w L 1 t C s H X Z 8 c D T d j x P q G b G C R A 1 d X c H a d g z q G S W c O P + n X A S + r r o x T Y y c f T 2 D B m l f u L Z i y j w G f y E t F 3 d U f K h I o 3 g B l W h g Z 3 b x 7 A 0 e x K 9 l O + K R 8 a 1 i R i N U i K R R v 9 w P x b T 6 2 b 0 r q I k F B y s x i U H 4 b 3 m n 5 B 0 u H J 1 B L t j 2 D 4 w j h O z l w w 1 U D 9 b N O i D g + e 0 N A a N V 8 X X i s a B X D h 7 C b a h 6 d i B S + p U p S e 6 + f p b M T 4 0 j X D 6 0 0 b Y 5 i s 3 Y n j L 7 W a i f y 1 W 9 v T T T 5 s h 8 B J a 0 7 F 7 6 A X T M j c + P o b n D h 4 0 j R L 7 9 + 8 3 5 2 m I h + b x 0 7 I 3 G o q x a / d u F j w L Y 2 P D D N H Q E 4 t H 9 R C y a I i G G i a m p 7 S m L w W a l a y G C L W w t b 1 M W 0 n 0 V y + q y j d K p W S O c V v 7 9 L u z n 9 + d a z v n 6 6 N 9 O t O c x k s 1 0 l f D Q L T j H z / z t / z i P c k R B o d 7 k K T 1 T Z N Y 0 1 e i W C y Y V k d N K q I h L n o X c Q d F V G j c U G / I g + 6 w Z l s N o E B + 0 a S E F d Q f w 2 O 6 r q T G C 9 4 w n U y Y f i 9 1 e g r q d a s T t l i k M h K T q 7 m Z e Y p z 6 K C V p 2 j + j Z Z D c W b k O D T d D j 5 / n d d q p U I H z 9 m w N s w 6 v x W 3 B T l q d r J e M n N 2 y 8 t 0 R 2 P Q U q b y Q I o B F E x V h 3 A y n q Y B K J D v R a n Q N A 7 0 X m r l V Q d n g 0 q s S R y 1 m r 0 g o R o v G l Q 8 j e O K h G K o U P l S G z k i F x f c D n o l 1 p O L B k n T J W v u 8 w D 5 0 9 z s H G y R A P L k V W U + a z D M b f I k R f K X C a n u v v 0 G W P w t D N c X c G 6 1 h L f R C 1 2 / U M L n T g j q A 9 f v G E d q e R F v e s O r T D z f N Y S 8 v S E H b t p J j m u p I 0 4 v e / z F k x g f m a A 3 q Z i m 6 x L R g b o d L H Z y t l o W X t b P a n a N f K e F R C O P h f Q K + W s C 9 M t o F s p I t 0 r w h v z o 7 u 1 l O Z K X U R G r f H d j X G g c I 1 S e f E s G i l W R z t O c w q x Q r 1 T h e Y q i y N G 7 p 4 p 1 K h m h c 4 n m Q 7 x r x 6 3 9 o t p G u O 6 7 6 / X 4 z V / 9 E D I L j 7 W b t n v 2 I N L b V i A J o 5 Z E U W u Q W v y y L K D t O 7 Y b I R Z c e + y J J 0 y j x E N v f K O 5 q T K U 4 F 5 J 3 L x 8 6 T L G J + i F p A Q S c O 7 u K I k U d o L H 9 P t K 2 r x v J 6 m F T p E D n X x 1 r s I / p D Q d S K f z B T E 7 l 3 U U q n O f K z f l n 3 a L H / m A h 7 C W + / f c O m E 4 B o 0 r h o a 7 6 N I J W S m E C 5 f j s N L 7 S P n M y F / m q Y 5 e 9 c v 1 9 2 o 9 K A c L V 6 N 5 X c g m i t h K w 7 K w M g 8 P 4 d I G y 0 S 8 S q N 1 g 2 4 H 3 G S v x Q I r n 5 h C r V T D 9 D Y r 6 x s U 7 C a u o 9 E 5 8 f L L c J A j 1 O j h 6 q z 4 a V p y l a Q 8 u c a Z j Y z 2 Y 5 2 C o W h / T Q b j b d G b 8 n 1 q 9 H K F X A 3 R W A j l f B Z O e l O F G s m i l s i B 1 W l a r m h + D P J U h Q r R o 2 m i S q G A D N 8 z 4 P J S 6 Q l n 6 E F V P O L O 8 l g e j 9 3 E H y q G M E Y S M p 9 J 0 k h 4 a C Q I U Q m P H Q r m p Z G U J 9 L k k V a + W 4 z v n W 6 W z Q S b I N y 0 0 Z X 0 U n k t 5 F f V W h m n X 5 r H b 7 z r 7 V i Y n c X M i 9 9 F l 8 + C 8 N R O N C J D J O S 8 t x O E x j U s l D a w J R r F c m o V Q W 8 E 5 Z U U 1 s n D u q Z H Y S 2 W M U Y + V / Q 2 8 P 8 r 7 T 3 g 5 L y q + + + z O 7 s 7 s 7 O 9 9 6 r e J c u y b M t F 7 r 1 i w F g G 2 5 Q U C D i h B N N s U R I S q n n B A W x K A g R j G 9 v B D W O 5 d z U X 9 b 4 r a b W 9 l 9 m + 8 / 6 + 5 5 m R B E n e z / / z f 6 8 0 O 8 8 8 5 T 6 3 n H 7 P O f f t v V I x N M c R c a G Y i F h x X p 4 V i M l P S g y M o n q I y I y I o A n c L U 9 i N J t i S 0 a w 0 V x 2 M s y w 3 O x c K y 4 t s s 7 W I 2 4 B 7 e 3 p t Z o M c V o h 6 q 7 W o 1 Y l o r a / o 8 V j 7 h A F J z R G 4 R y J + u M p 1 t l H S j P E R Y 1 H b J w 9 d n P W Q 6 H x M Z s / f 7 G d e 9 a F Y n P z / R P N K X R W B o U l G h b W 7 u t P E v 8 a B D Q e N A c 3 0 W T V 1 d X Y v H n z h X R h B + 4 E f A P R D t A U f P w C Q E 6 g R O I b A C 3 Q w P k p / 5 s o P J d 4 P q g O 0 A r u 4 D d H b s r 2 + 4 K z H A Z 3 c F p 3 c 4 J j f Z L P B H V R J / e T o D 5 Y d / r J r 7 6 r y Y w 4 1 U b x x 3 e u M D N k Z 6 0 + 3 f Y 0 H x V Q E B u V Y q N T M f e a y M Y C N C A R S B Q z r y h X U s q k A I s 9 e c U 7 p A s N C M l 8 8 z i N 2 S Q c S u M 8 Q j 4 G 4 b E e 9 z W g 4 j C 7 n M R s Y X 2 j x 4 X 1 S H Q O a d a K c 7 N t H G V 4 h h 3 S 4 T J Z v j F 1 S V 6 B d f R 2 e W q y f s z E I m b s h Y W Y g r M p 4 g 8 + h n U 1 l a 6 3 Z W u u 4 D D s O J m d l W f j H v A o U U x 6 I Y R j W n 2 N q Z 3 o W K O x I c u R v k T 2 J k J D y I m R I W J B h i C 4 k L R K j 7 U i b f T E 2 J S d N m e u V U r s P C Q C i 3 d H d o b a K K T r l P 7 l 1 k 8 R h d S Q u F t e v g 0 O 9 1 t Z Q a 5 l a X w q K / I s O 5 x q 2 W m C o 4 U r b S K a b 6 N C 8 A 4 h 9 g g O P A J O E J v d 4 V O j I h h j 0 y I K U z Y t W A w T 6 C k O S n 6 N n p l R 6 W y p L o 4 i 9 q K D T 4 o j Q w T C o X T p O h M e R I m + O 9 A / Z M P 6 H t f A Z 7 J I L Q L E n s g T a t + Q d M W e g R 6 X J o j G n d E 9 h M V 3 S Q 2 K S E T e 3 3 H M F s 1 b K M L X q n E 2 K y s p s L C I A 8 s M J O r B B u B g K B 0 0 d U D s D G d I B G C s W u x L + 6 3 / / J Z 9 + 7 f f t g 1 v P O u A g E g C 8 E 2 I g g H 8 Q C U U E g s X V J t d z z m P G I R / V V t r q y Y j C E K k c A 0 D x Q l A D s 4 B 3 H B C 6 k g W r z / x 4 X q y J B H B n x P w J 6 1 1 X A h M 8 B z z I z j N F 4 j N Y P p z i b 8 B s u v Y P 8 n z w Z s w T o w J C A t Q u n W K h e t j g 6 P 2 p y 2 b P S d B K s s H 0 + N 2 6 a o V F h f 1 7 u r u l j I f s 9 q a c i H Y l G W K G o + K q 7 A N T k 9 / r 6 i f g J 2 + C a H w + 0 K E A p g R G 8 n v P T Y 0 L J 1 M o h O G G x E s z D 0 Q r x k R t x R N b m 5 R t n t I s N D a 3 9 M n v S b d G s S x A B b V Z v l C s k h Y y r G A e V L 9 A e l I M M l i K L u C U C f r W e z / m 5 + d Z V O i 3 i z c 5 o i 6 + p q U C s Q x t z B f X E Q E Q i I Q e g G I l a 7 h l T z g W 9 q w m w i p p f N y s h 1 o 2 7 r 7 L C b I m g q L g u / e 7 Q v E m a z J a O 4 n h J g 5 Q i q 2 z y z W / S u W L B R n G r P K s h K 1 N V u I J X 2 n O l i c f u j 5 J y 1 N 7 S 2 r r L T i z A L L D E H M N F y q b z w + 7 t a 9 w b 4 B 6 X L S E a M R i w g h c y Q 5 Z E i E H V O b p p h D f d d X l F t O Q b a F x O l S C T Q U 8 k 3 i t S A R l p T Q e J 0 U F p U K F q Y s J i L R m c K a n s i D x h G n V 9 y 5 S H w D 0 W F 9 M V V i I s 9 2 6 / f R 3 h 4 r K i y x H b v 2 S C x k N 8 Q c S Q p l d r C v 0 9 4 6 e F j v k d S i e y d F g N 2 Q d t r F C + J D m q x 1 t 3 z Q h n o n 7 H 1 X f 9 C u + P 0 V P t j r S m 6 2 O z 7 4 j 3 b X n e v t y q u v t M 2 b B F j Z y P 8 a Z A E Q A E c l 3 W L 5 y 5 Y v s x 4 B G B w D B 1 d 2 d 8 e p d v G S x e 4 L 2 N n V 6 d 4 T A A y c i u f 7 + / p d f M R y u G L F C t / 5 f b 6 e X b f u A / 7 + Z A F 5 Q A T n N v o G B T B I n F h o 1 X f i 2 n F u d v x U c A D K e B 1 c 4 6 8 f i A j o I J r w 5 b v m h p X W I i W c X e 5 w T h 2 L D V h u Q b 7 F e v u s c d 5 s O y x C E V Z b 8 r J y r W 1 A E y U A z S e j q R C j R L p g t / Q j R 2 6 9 p 0 I K M j o L O m N e U Y E N i a D Q t j L J 7 E 1 N h 6 2 q v M J 9 7 a D 7 6 Q W Z k t n z b W 9 T s w C S 2 B 6 c X o e s g h 3 R O 0 e k u + R J f A v b U V J 3 5 e Z Z R 1 + P j 1 m h x j 8 j I y r x s l N U H T E 0 V Q q z 5 k Q i X X a 2 R E x R 2 d 3 7 m 3 z H / P 4 + I b / e l 1 e Y 6 y m U R a C F c O N S 7 k v d 3 I / X B V 7 x E y K S S B 1 w G h Y 6 I z N s D z o h Z I h Y H u t j A u B u O G 9 m t j W W F 1 m J 9 M k u E Z d N Q q y 4 i E A + n j B Y G Y f F A c R B q x s k o v b 3 S K S q t P b W L r V X E o w 4 D 0 F 7 R R r H 1 r Z u O 2 3 R U t d d h q Q 0 9 u h 3 b U O N l Y n z d Y k j 9 H R 0 6 H m J e V W V P n + T k g 5 Y T C 1 P j 4 j b 4 P Q 6 I p E t y z e L y 8 i N i L N J j 4 J j o 2 9 q z C D 6 0 x M p j i h E 3 x L X p o 4 K E c X R y V Q T F e G f l A g X z X V v + E r p / M f a O 0 R Q 0 x x h 3 U F W j A Z X r N F R d H r z H R 4 H J 4 d 9 D 7 B U K V l Z m o N + w U 2 a x i g 0 H h 9 b X 1 5 R Y q 9 v e t P m N M 6 z J Q t W 2 G 9 3 / d b B b l n 2 U l u z d I 0 b D V A 0 2 d E d S x x I h B k Z b 3 E A p j I R A o 9 x Y s U p K + y 1 V 1 9 z i 9 + + / f s d a B G p d u z Y 6 b I p h d B 2 x B M 4 H 0 g K p c f D 4 u C B g 7 b u 5 p v c l O 7 Y w E f F u Z J 6 4 s g R n A i Q J o k 1 A k p 3 / 9 B x E o E c Y b h J x 3 5 I H X 4 r 3 I 0 D f 8 r P Y w l D D 9 y / 9 3 n J 4 p q A y X H L E 1 B r 7 s 2 j u j T Q M w J W / O M w j + I B n S + x g v 2 B I 2 m Z O j s p U W 1 I Q D r p i 5 C a e Q d m q D l N C I u C i Q p Z R V W N x q B H 9 0 u n k l h Y K A 6 E s Y D s Q A O S D N o 6 e q x B o l q a q D x u O 0 P 9 I 0 L A E l 0 f 1 X M D N i 5 V N z Y + K S o p 3 U j f w 3 p f / 0 C f z a q r t q g 4 C 8 i e o X q H B e C j o 5 I g B P x 1 t d U 2 r H u g 9 m F R 7 7 D E T h a o 4 w S K l p T b w S O H p S t I r x A d w J T P 2 I z h W i Q A g b O t m L P U C V 8 f p n 7 1 J R K K u s 5 V I M R t k i g E 0 W j v I 9 E k c U K Z H s U c i W Z 4 d H N j e Z 0 k H n w y c + z 8 t Z d b c / t h z + 5 a m F W g 9 r L P b Y a l S 7 Q d E 7 X P F u J 2 Y S i p q l d D w n a 4 o 8 0 3 F 5 + W q F l V X y s k l g i q w o g C 6 M F Y E / O I T 9 2 4 1 B P 0 w Z B b L r G S p q p P U S E a A Y G x 2 L C 7 M u H 0 y p y 4 Y U e I h 0 Q y G U v 1 R d q B / k l b u X q p J 3 L 5 w P t v t X f e 2 S j 8 E 5 x J 5 I 5 J d M 0 V s s b F N U M Z v F 8 c T m M 8 P S G J T G M 8 I Z E 0 P T d D R C 3 d U h a e U R 2 H g 0 T V s U v O v d w + 9 3 d f d q 9 Z C r n A 2 S 0 9 C Z 8 B R J q n a k a c 8 x B 4 X q q / b G n T 3 z 9 g 1 1 1 / n S M c x b k F x 4 n n A g g 3 a z r U 5 J l i k w h y H F F U j n O Y / 6 0 k 7 v X 7 T n q O c u I c 7 8 P 8 H X i y + 7 l E G z g O D o N 7 C D q M i t p y 7 t O f v d T 9 3 g b R Q 0 Q E u n t 7 b c n 8 B b Z N 1 N f S y Y U Q O M w i H j Q U l V h c c n t B c b 5 1 D v Z a S 3 u / q C f x M 9 I z h V A Z A K 2 + M b l H w u J C A r i J y R k L 6 z u H s A G N e b G U 6 j E h S 8 + A 5 H C J v m O 6 / p 7 L r 7 A 3 X 3 t D k s y E l V d V O A e P p G Z I T 4 t Z Z p 6 4 h o A F 6 x 5 7 M e F z V p B N h t l u m y 2 d l t C L Y d U H 5 L e I y h Z q / j C V T 6 M n C q k x K L E B 2 o w Q t l y c q e t o O 1 Y d i 4 h 4 t H f 2 u k l 9 G k O H K A n E D g N N p q C 2 P K f E S i u r r a 3 l q F V m l 9 m G 7 W / a s i X z r G O k 1 6 I a X 7 Z A R c c i r 9 5 R w U 5 s e M q y 0 3 O l I 4 W s s L r A h m O T 1 t s 7 b o X S n T q 6 2 q y i s M B y I h p z j Q V r c s X i D g I o G 2 Q t S e O Q l V M s j j 7 o R h 8 3 y Y t I o H f C X P i M C k H g 0 A B 7 N A 1 9 r 9 u N M E O x M e m w 5 L E X w d c c Z o i j k r U K X W l Q Y r N n D h Z B 4 Z O u + c E t 6 8 t 3 f N / W 3 X S z 3 X / / A 3 b H N z 4 n j p x i t 3 z w r 2 3 F q S t t 8 x t v 2 r 6 D B 6 x h 9 h w 3 x P z 8 F / e 6 8 e F r X / 2 6 9 f U O W m V d u R 3 a f 8 h u / f C H r b w e 4 5 R g L r c 4 Y z 0 6 D L L y n F n z 7 d w 1 F 3 j U a B 4 L e m J z g B 3 U P w m 6 c A E 4 T G F R k X Q E k U y K b o I 7 s U G A A + 9 J A H z 8 O 1 l 0 q U j s P M g f o d / / 0 3 3 J U / z T e T 7 + + y / r S l 7 z 8 3 y C V i b v c 4 v c 8 d 8 B 8 l C C e v 1 U 0 D d 9 s y 7 0 6 B / u t d 4 h M r q a i 3 F Y u g Z E G U c 1 e Q T f l U t O d 4 9 i y e R T E j U Q G M f 1 c D w k 8 U t I Q k a f U Q F 0 v k S x P F F H d M s c E a q u A V F I A V e W q C S i W 7 r 6 H r Y 0 u / F 9 6 2 z b j n c F L A J 4 v Q v m t n v P P h v X x O R L t G 7 v 6 n K g w / I 0 K o p c L 5 F 5 Y m b C R c 0 q I V u v J j U u v a 1 / e M y 5 F d 4 u F Y l 8 E + Q M L C g s 8 j W 1 6 b h 0 P 4 l 0 x O x g h B n D I i h A x v m T v Z b w Y m / r 6 x N l n 1 J b U k R 5 x y x f E s O 4 q H B m b t S G h 8 Z t 9 e L T r I S M u n W z b e s 7 7 1 p F e Y m l i 4 D M a W i 0 L o n E 7 Y c 7 b E F V n X P A a 6 9 e Z 8 0 H u 2 0 q J W q 3 f P R 2 2 / D H 1 + y S i 6 + z w e 4 x u 2 D t N X b o U I + t W r r K W o / 2 W e u R X j t j 7 a V 2 r L v J u o b 6 f E z T I A A a b / R L J o e U O y l I C B q 3 C X E L P q l C Y v d 0 0 f c 4 H d G E s t 5 G 6 E m 6 E M k 3 p 1 Z / E f t A J g m C 7 r G O K A d R 9 E V Y j e u R p k 5 7 / / X X 2 o 9 + + E P 7 5 j f + H 1 t 7 / m X 2 8 C M P 2 + e / + H n f G f / W D 9 1 i 3 f 1 d 1 t x 0 0 M 4 6 4 x z h f c x + + R + / t l d f f 9 m O i b s 3 N M y 3 r / 3 T v 9 j j j z 8 m C W L Y U q p m F c Q / e / s n 7 d 7 7 f 2 F X X H C V 3 f a B j 9 v Q 9 7 / k g N e z / G x b d e O H H P K O A 6 k a 7 F G y 6 C 8 6 F X C E E 4 W f R O I i m 2 M 1 g Z r z J B z N w + K 5 H c j x b 6 / A 6 + a n c w 9 9 c / 7 k Y w w a 6 G 7 J d / p L g q u O E P z m / h N n E y V R / 8 n f X P c 2 6 y D p K I s h g X L 7 F 6 / x k H O s T I M S V X K i Y u E a + K E B T Z T E A w q c Y 0 l V r R B C i F W S 6 w h H P o U 8 X G V 0 / a 1 d + 6 w o v 8 C q S g u E E N 1 u O s 6 R j t a n + v K E d G V F O V a I S K v W Y g V D X z k m / Z L t Q A n D 6 O j q s 8 y s i E X V v o L i 4 i C U Q t y F B J A T s Q k r E i E 7 1 H L E U i W O E f i H M y r J T n C B i a S N W m N 9 t R A j x X e f 7 x 4 Y F D K l i B i E n C r z 7 L 7 9 B 1 2 J Z j z Y d D u X T d 7 E j f L y C t x S K F y W U j / s R B N X M x Y w p a F b a U 6 B Z f T H 7 Z z T L 7 B f P X m / T W V N W 4 5 4 5 Y X n r r X m w w f s 4 M E m W 7 P i F B s Y H 7 G J 9 H z 1 X f p Z W a X t 2 r V T 8 E I q 6 x H L i p B H b 0 Y 6 D / v y s k P J q K + 5 5 e V m a V x Y C C a a u M 8 D J A f p N 6 p B O F s f n F D Z L S T F 9 7 Z C 6 p i c F E F T H x g / u P y 4 9 L 2 J a S G a W J n w R P d K P A 1 L l B O R Y e k A l Y F k P t n S 3 Q Y k S g M J 7 7 v + P f b g b 3 9 n K 5 f O t / 0 H d o r j k 9 R m V C L 9 t F s k C c G p r 6 g 2 U j q k Z I L Q I b V r 1 D n + 9 O S Y 5 2 n s 0 X z 5 C q M I X S 5 j u G B F Z T x X H G k q P m l r T j 3 X b l 3 3 c S v + w K n A j m 2 + 7 h N 2 9 m e + 7 O E b V 1 1 1 h W 3 e v M U t V I 7 h 6 h Q L h p j T 0 a M 8 f E O 6 E E D P 7 o T o X K Q S O 3 3 1 a u v u 6 X Z 3 p J o a A a I G B 3 2 J 5 / A 6 Z 9 / d p F H i 6 T 8 + b a Q M A 3 m 4 n 1 A O S j K U 4 5 p r r 3 E x x D H n z w o n Q B W K E B F 9 S 2 3 0 A j J 5 O f E Q g w n 6 E V 7 O f Y Q j U P 7 m j i v c O R V x o b S s 2 m I 9 U q I F t D W N s 4 R g 0 k M k j n R 1 d F q j d E b W 3 O L R w M x K H o L F 1 Y 2 2 a d s u S 4 n k 2 N z Z D X b g 4 F 4 p 2 i B s y F K F a W y 1 E t I Y l x d E x T n y f d I z d S 6 7 o M B 2 N x + y b I l A U g d s 2 Y p V 9 u p r L w n o s m 3 7 9 u 1 W X V 3 t 7 U x N m 7 S S S L E 4 y 5 B b o L L E 0 d r a + o S E Q x b J z L D K v E K L Z L G Y H J N o M y 2 d I s f a N S / s N 8 s u i w 2 V N X a g 5 T B k Q C r h t I u O e e K e K Z J O C E t g n Y b o Y o w e x F h h O C L y N j M j 2 z 5 w 8 w f s h 3 d / z 5 b V L 7 Y b r 7 7 J v v 7 d b 9 r h g c O S U C J 2 / W V X W 1 f z P n E A 6 S 8 a 4 r y i Y i G k W V e / / q h D W N J I B 3 B M w E n C y b G R A Z s e 6 7 e c N M T h s H W y A b g I D e I r 3 L 6 t a 9 A K R Z D I g T E k 8 T t O G I s I O P N P P 9 B P 8 Z u b k N 4 E g r H m d b S t 1 U a F O M A w U s j k a M z K h Z T j I k C D 4 r r o 6 2 w o L j r j S D g 9 N S X p I e 7 e H K R 6 R k c q z A m L y 2 s M 8 L N U 0 z N U D 3 Y C d q B J U z / S w q k 2 M D Z u E + p L S 1 t H k H d C x L K s o t D 2 H 2 l 1 a 2 m 6 J J V Q b k V k / e Q E A B W 3 p Y u X 2 7 J F K 6 3 v 3 S 0 2 U l x p w 7 O X W u 0 p p 7 l R A s v U S y + 9 Z H P m z H L g g 2 u 8 8 f q b H q J B A C G h H H h K n L J y h W 9 W / d a W Y M t Q 9 A o U V 4 w S R H s C z l A / B g n d j f w U 1 J G f j 1 H i g K 1 b t 0 7 A K y B V 5 6 g P K o k p H 0 Q r U u c w B D i H O Q l B K P w C d Z L c 7 j g i J b m T H 4 J K S Q Q L z n M F A K T c 9 5 v v u Z i E P k A a 3 z N O W W E D U s 4 P i / V 3 q e 2 s B 5 H I I 1 P U C 6 W 9 r L j E l V w M E t V l F Z 6 G C 4 + I n u 5 O U T A i a 6 W T S G E l W z 9 h 5 v k 5 m d Z Y U y o q 2 K d 3 Z F p e V p 7 1 C i F x w h w Z G n F 9 Y s / e P Q K A F B d r i L 1 h o w L E E 7 y f q w q q L T t H + p e o c b + 4 T 1 F p u c R T F H B R 3 v w c N 0 l P C q o Z 1 7 m z G m x w Y C h Y q x L Q L J k 7 3 2 b E X Y d 0 r b a 2 L h D n p e + l z R B S P m U V 2 b k e D I l P I n t m o Q 9 B / a M Z E d u 8 Z a s d O H D Q + q T X v P T 2 6 z 7 3 t U W i 3 M P t 1 t f e Z T t F E N J y p Z M N T l i v u O w E L h 4 a w z N X n 2 t n n 3 m m l V S W 2 8 b X X p N 4 u 8 O a D z T b 9 7 5 / j 0 3 G M 2 z x 0 r P s / o e e d k C e F o J N C O J Z 0 8 G 7 I 6 5 3 o 4 r g 1 c 8 k Y W w Q J m g c d e / M m J A A G J H Y O j 1 h U d 0 7 P j X q o R h 4 b i C 0 s B E c o j X n M G W Q t h u 4 k c z h 4 j f W O 7 g 2 C / J w f 7 z Y g V X i C M a E i J B j S d M q a p f G j X k m P f S I Y B H f S / Z Q x o A z O D j s D A D z / j Q x a n X L 8 u N z 5 z R Y y 7 E 2 u / T c q + 2 L n / 2 6 A 5 m v 8 y Q A V + 0 S U g T Z X 6 J Z U R / c E Y l w y 1 c s 1 + D P O I d 5 4 c U X H P A x S o A E h H T Q C K g B Z l n q I v Q D x b h d i m u J u A 8 + h J h C h 8 T e H b Q x Z / r b V Q D + x C D 4 T / 8 b I M W f m c t B k Y T Y d + L M 8 V q O F z 1 2 / C R 1 R j M D r w / K q A a Q 8 l e 3 X 2 S T I c n k o 9 N 2 6 q K l 9 u r W T Q 5 Y p P H S V L u C S 5 h / V Z G I j Q B n w E R B B c A E a C J 2 x E b E Y h I F q d a / / c V E t w p A V M e s 6 m K 9 T 4 p 4 c Z n 6 X y g i U e Q 7 m 3 R I r F g 4 e 6 7 1 C M G a W o 8 K M L L 0 n n I 7 1 n 7 Y c j X m 5 c W l b u 5 G m G l t b / X E k G v W n m G v b 3 x b 1 F c A J G m h p e m o r V y + 1 A 6 2 H r G q y i L P / z 0 W F 7 B o f t h V P S q k P N r Z J a o v 3 V d j m C q 9 p L G m w Q 6 3 H P L + l J W L K E h U H I u N 2 O K F C 6 3 9 S I v V V l S J m P Q I w G a s r q 5 O o t W 4 b d + 5 x 5 c L W L y 9 + Y o b 7 N U 3 N l v P W E x i p v T H s k L r 7 u u w f H G q L s F U q q h 4 V A Q o T w Q E f z h y s + f n h i 1 H Y h / b f i 5 c e J q 9 + M q z 4 s T 5 Q n b p r U L g 9 O x M c e K Y G 0 w m 9 L 4 0 c T n S T o P I h K 0 Q b R t X e 4 A t O A X e H w A 9 o l 2 h O G x 3 O 5 L S l K 8 n j m s i W E d j z l E i Q p q X d M 0 9 u / i 7 5 o H u K T D I F 2 y S O Z B d F J s P d 0 m E D n w t s b L G J 4 U 0 4 l y T m k O c q 1 l w x 8 S I j k e b T Z y a x d 6 h o V 4 L n b J s w f p U D f q C W f M s S 2 x + z W n n O P Q h 0 g U K e y A a g Y U o 6 Q S 1 5 W r y 6 u r q n Y L F R F V B K P I r z J 0 7 T x 2 X k t z X 7 7 I 5 Y h u K I x g 5 r s F z n U V t y R S A Y B p H l A O h W J P y A v A l P g 6 I C S S J a S B h 8 4 A m 1 2 i T 8 x o d j 2 j y e S f e H n h x c C / i g Y M x V f G M D 2 V w l P y a 0 m T g t s Q H 8 z D l D 8 / 8 2 m X v n K x c a 2 5 t s Y q K C u 8 f 3 g 9 5 4 g y T E k H G x B E m N K A k T C G Z y q T 6 R S p o 9 C G 8 8 5 N E g H o p c G L c W 2 Y k e k 3 P j N v 8 O Y 0 2 J M V 2 R A D c I u A e 0 n P t E l k I F 0 G R j q s B b O w M M e o U V 2 T c 8 a 1 j 8 f R Y R 7 s v a G a E c 6 Q n x W 1 / 8 3 5 X s l e v W m X D 4 u p j m p v 6 2 Y 1 2 5 O h R i V F q c 3 b U 2 4 / z 7 S m n r v J 8 7 Y w o m 2 1 A T K D W v j 8 U f Y S 6 i / s i H r E B A e J U o c Q p N 0 1 r f m L D U u w n p 6 y n f 9 C q a m p s u L / f S k U U u j p 7 r L u 3 3 / p i Q 9 b b P 2 A 9 A q o U y b i x 8 S G L 4 n S q d k z E J y w e G 7 a c k h z p G R F j q 9 X 0 F O n W G V P W 2 S 2 k 0 1 i l 0 2 e 9 v 1 C c k j Y 7 3 G k s P c + F 2 h I Q 9 X S P A G C e O Y H q w T i z 6 I z p m x C W N E k G Y z E i g M V R U A g Z U 9 X F Z 0 b 1 V V d W W Z / E T 5 y F H a F U t x s 2 N H Y 4 B W M p 7 e o c E q x j + Y 1 L N J x w x M T i H d I 8 s k U s 7 U 0 T Q R s W 8 c n Q e B G k S U p u R M 2 U B U u L 4 + n 5 2 R r h C b v w s u v s p m t v t S 8 9 F X g 4 n J 5 7 z D 5 x 0 0 W 2 3 h d 2 r 7 I t E s / w S a N x I B F h 7 H Q q 0 K G W u 6 M s T S Q u 6 v D h Z t + Y j f B 3 R J A u A U 9 N T b W L b L 6 w K y A k I 9 K x 4 z r U c v v j H / / o i 8 L o a d T F I i j v Q h R i M K + 4 8 g r b s X 2 H r 3 m R f W n 3 r t 3 6 r n X T 8 t I l S z Q R M f d q X 7 Z s m b 3 n h u u 9 D w 5 B i Q K w u 3 V R g w h e I S r p B e K 2 A a f 6 2 G c v k W y f I a C N W y 9 b o 2 j Q 8 d P C j I 4 X O T k u 8 s S x I v r X 3 N U h r Z c w j Y B S M g 6 p 7 F C o + h h w 1 k n Q 9 z g P R W X 3 9 0 U C 9 k N H m t 1 M X 1 d b 7 6 v v z C q h B 5 m Z 6 V Z T r r 6 0 H n N C B k F j A p E I 9 g k R T l 2 w x P f o 7 R z u t t F h A t s w A c f t r F X n 2 r t v b 7 G 1 F 5 z v W a k I o 4 m E 0 y 0 2 1 C f x N d u G h b D 9 4 s C p E u U Q I x E 1 x y U m 4 Q x a I G S F I 7 K m V a L j E n G 1 i M Z k e G r c Y n A b E Z Y J 9 Y 2 t c p q a m y x b H G l U H J n 9 b 4 v S M q 1 H S J M f y b f e s U m J e 0 M C L P V d b Q p J l 8 j U P B P R S t K V F E k e E b 2 f M J C R M e K I 0 i x P X D 0 m J M R z h J R k Y R G S a S F P h g h E S k j c a 3 R E 9 0 u 8 l / i I y s B a A B Z I V g O B B + b P I 3 1 1 z j N L C b B H J H 4 V T k l X i k h k V 9 3 Y e I k Q 8 K g F 5 l 4 f x H Z y G q J D i p K 7 6 x b 3 T Q 6 J q I p w E D H Q 3 j 3 s S x g V p X m a w 0 x L l a j H 7 p J 4 p E f V p h n h S m 5 E x G p E O t W E m M n C 2 b Z N O j N i d O p k V M q y W k f I h V r o o D a c I Z F G n x l N K A 3 H j P 7 S i y / a h m e f 9 Y k G k 4 n Y T e 4 C D w L 4 L v A C G l K C b d q 0 y S d 3 h 5 R q w j u w 8 L G 5 2 u Y t W 4 R o R 3 x A K C A S o R 1 7 9 + x x D 3 Q M A m v X n u s 6 F u s 3 c A g a i Q i J 4 2 z T o U N u T k 1 6 s B P 2 g a j F 5 s 2 / / s 1 v H I D 3 7 t 3 n u S z 8 H S c h E w V g 5 x x 9 4 h h K x 0 A n C y m j 8 A I Y i 4 9 a i T h o h g A D 3 z N 0 n 6 L c A l d 4 W 7 v 7 r L 1 f g C D k I W R b o y G E A Z E I 6 8 C n i 5 3 0 p a I 7 N 4 6 L e 5 x m V 5 1 3 m Q 1 3 9 E m s b r d a E Z X T l q 2 0 A 2 o n S U P Y R Q N R B u 5 2 o O m g r 5 l g o e s d 7 J W O l W G R l A w 7 a 8 U q 2 3 5 Q / R o d s g E h d 1 T A m D Y N 0 k j p H p C 4 K q D a + e 5 u S x M w z p u / W F S / 2 x r F C f E b H O u f s a v O v c T j k Y j d G h O g Z g h I 2 1 u O 2 V A v W W b j V q D + Q T j 2 C Z m z J Z I 1 Z h V Y d X m Z 9 Q 7 1 W 2 Z + r h 2 R i D k t i J 8 R F x u b H j c 2 n W O T g q y o p B Z H 4 L B L E I J 2 S 5 N e h q e C W 4 L 1 j + x K W G C G p P d 1 9 v c K G X M k Y o 1 L t 0 m 3 g p J S j Z 1 0 w + o y 9 4 v E 6 I P H t k k i D Q m 5 W M B l 8 w S 4 C e t P I Y 0 V h J g 5 S 6 Z 4 Q 8 K B O 2 H O 5 r 3 p e d k m X m + l 4 q 6 s o a I e w G W n 1 T a y L J G s l O R D E L 0 M E R 4 4 T I H u i 0 n 6 S F d f 2 B u 5 S G J k L m E v 4 l q I + m m Z I W u Y V e M a C d b G q c w 0 O y Z O P J U m i U j c / 0 D T I Y t K L E U P T j n 9 o n n x C S m B D Z X V V t u 4 y P 7 6 1 r + 3 e x 7 b 5 g C 2 o j b L r j x / l R 8 L Y g J I 1 B + A H x 3 K N 6 k G I H U N g w U L u 2 y 4 5 k X n A 6 A F q g O O 4 K 4 / O p / 0 L A / q T A h j y W 8 V f 4 Y f P K r C M 5 z r 6 e l 1 w w Q d S 9 6 L 2 E m 9 L + D t L o 6 H J T B 5 j R J I z o k H V F / Q m u C s x t S v J T n U 3 3 z u c n G K s I A u J o V W 8 r a 4 Y t / w u D u o A n i Y d f s H Y j Z b X J G M R / j Q Q T P J E I U I i O s O E 4 X / Y 1 h i N E A F 0 U A 5 b q y v 8 i x A p U L + E Q F q s Q D 2 y N F W K y 8 r d / G t r a P D J 5 y E o E w a n H B C 7 y 7 L K b X i i i I b F l f Z u 2 + f L R c y 7 t 6 9 2 4 q i R Z I o z r N f 3 P N b + 8 Y 3 / t G e e f 5 F S 5 E s 9 9 4 P f c D W f + M L N q u m U s Q n 0 4 q z K i 2 U N e m c e 0 L / U q R p I 3 r C J Y n C l f A q X W t Q S n y 2 9 c b 6 b Y G 4 6 P 7 2 Z q s t q b J W S R X p 4 k o Q R A C H S F y 2 P I 1 I v G 6 s b 7 B j R z u k C 5 b a M I C n s R o c H R Y A S 7 w z v D m y J B o L m Y Q k k Q z 1 R W P C P I b x X t e 9 L K f A c a I Z K Z 5 p F 7 E R 7 5 A x E f U R c Z 6 4 q P x 1 l 9 z k Y U U a Z C P n H 8 V 3 P t F z 5 O g D o T h G N M Q x G b D B K 8 U N E O K k h F j g M Q 5 C I 7 p B j E E w z o G Q 9 B 4 j B m E n J C 5 F B S H 1 N S 5 h y V z 5 r G n h L I 2 T M e m t 4 W B s g A e X 8 8 y 3 Y n R A 0 1 L p g v Q v Z d m a + j j u + Y 2 V t V Z W 2 2 h 3 3 H 6 X V w S A H / 9 K A G L y b 7 L 4 H c f v C 4 A + W T g G W H l Z c O f J z w b P U I 4 f / e U t J x X q d o 9 4 D Q I i E o O C e E H Y u Y / i S S X 5 6 8 Q b g k I d F G + X D p N t x e V o e C h A q J v + 9 h y P Z 5 o R F c Q E m y O u t G 3 / Y S s Q 9 y 7 I w 1 S b 4 Y u c + T k Z E r 9 E Z a U H 1 D c 0 2 M G m Z n H K a S s p L L P u 7 i 5 R U X F w U U w o 4 Z o 1 a 6 y t q 8 U 6 R c X m N M 6 x b S I m 1 e J M s 2 b N t c 7 2 d j s g U Y o 0 X 3 i x 4 0 C b J q q J a L d Q O u 3 R t q N 2 2 f m X 2 F A f q a s G b d v O H d Z 9 d M B K q o t s 5 c p T b c u b r 9 u a x W t t 9 u x a e + y Z p y Q K j t n K 0 0 + 1 R u m 3 y x Y u s k 9 + / n Z b t G C p D c b 7 L D c k v V U i y / Y D B 8 X x A x G a f Y 8 a 5 z X 4 h t r s W N g / N W I 1 Q v g i 6 b 9 D 4 k A E P y I h 4 8 A 8 I t F m S t o 7 E c V l i T g r S 4 9 o L t K c C J D H L s j r z l g H I T Z 4 J r B T 4 / h w k H M D 4 w H J 9 S c l T k N s U s L S 1 6 T n I K Z i D c V H j 3 i t E T 1 H J t t v f u W n I k B l P n f B / P 0 F g P B T p 7 m G a B 3 8 B s G Y 3 + O X / X o A h 8 H 5 k 2 v y Y 5 2 k f Q 5 X / i A 3 c S W Q o o i q R l W A c J J W L r l V E n 3 k P 7 c T u s J y U O q E q M G A F M a t + 7 b r J V L O N F B t B 1 6 0 d n 1 6 2 g 4 6 4 C Z f 7 g e 8 S 1 8 o g z Q i 6 S 3 h l a t w r r 1 d + o V + E 8 W b L D g x B o X 7 g h q D J 4 L C 8 8 G g 8 Q P K o / r 9 W / X o 2 T 5 x H x 5 g 3 L g v B T m V n i R L 8 t E T h 0 F J / G C g k k g E R 8 v L K 1 T 9 I d W f 8 P Z Q y Y 9 W 2 s R I 2 I Y H 0 u z I o X H r b D P 7 5 p d / I O B e Z R 1 t q V Z V v k j 8 S N R w s M C + 9 e W 7 7 b q L b r P 0 8 V y b X 3 m q F U f q 7 b I L b r D 6 m i W 2 5 s z z b f 6 c x X b u 6 e f a 8 4 + / 4 t l 1 w l l F E p + K B E g R i a T D h i H o l e f e l f h W j J + m R K X A F w 0 T d 2 P N b B s R Q I + L o + 3 b u 9 O e e + F l 6 z j S Z s X 5 5 V Z Q V W A X n L P W 3 t 6 6 V c B a a m + 9 + 4 5 V 1 t d Z U V m x X X j J B b Z 1 x y Z 7 5 J F H p P e N W P 2 8 W b a / 5 Y D d c N n V 1 t 8 3 5 J u U z U y P S u y K W F i E q a A o 0 0 V a F k v T b d z T L 6 M X h C V + k Q C z X l J L l k T b 2 q I y W 7 l w i R U X F V u W R C H 2 n s J Q w f i B m K 4 7 a Z 7 E N 5 x y Y 6 B B F M c Y M j C A B 8 a k j U 9 K f 9 O 7 e s T 1 M E + H p T O i X 1 X k F g V R t q L 6 h F j 4 t 9 o u d D s O e 8 w X C H P y d H s B B P T F 9 e R v i v 9 K A o F g J T n v F E D s L 6 v x e v w k x D a A Q + 7 j A x x i I P L b 1 E c Q D L j 0 h / h K l N z c b N u 9 7 2 1 L m X d m N W Y 2 q 2 u o t e U L V 9 n 7 r r r F V t q d f t N T e 1 f b q o v + 1 t b f t d 6 u v P L K Q F 8 S N 4 O q e w h 4 d p Z T L 9 a R V q 4 8 x T o 6 O r 3 x C x b M 9 1 R P r F 8 t W b L E d Q Q s f n / m b Z 4 w S r S 2 J o w S p w T e 5 j x L R G x y Y Z c 2 Y / V B r 5 o 3 d 6 5 b E 5 M i n w 8 U n e f 4 5 G H 6 y x F j A B K D m r w U l V L p v m I C C t z 2 K W 2 d R + y e n 9 x n B w / u t + u v u 8 4 u u u h S + 8 l P f m r P P P N H u + a a K + y 0 V a f a 3 f d 8 X U w y z 9 a c c 4 5 t f O U t + 8 K X P m 0 1 N V W 2 6 Y 3 N d t + 9 v 7 R v f u e b 9 t n P f 0 L j l G J F R S X W 1 t J q 4 S g J U Y L J m H L d a s o y Z j K s p q L S m j q a 3 E + N 0 I U 8 6 T g 9 P X 1 S 6 P O t s D h V b c y 1 / X v 3 W 0 5 Z i V U V V 9 s h j a m k L m u o q n b u v P 3 d X X b u 2 e f a W x p n r K h X X 3 6 N b d z 8 v J 2 + a r n t P L T P 9 h 9 p c b P y 4 s Z 5 1 t 5 z T P M l T i I 5 n 3 6 j q L N B H Y a U L 3 3 h i / b F O + + w 8 o I S E R T p n l l h F + n Z + u a M 5 a v s k 5 / 4 p G 3 b / p Y 9 / O R / 2 b i E B P Q l O F R 2 T o n m h r r i E p e G h S i j a o d E O S G C m K 4 T W 8 S p S Y l j x G 8 B i I h T I F i 2 9 D Z E 7 d n q W 4 / q Q H f F k D O u Z 6 c g 1 P r c 9 + 3 7 7 U h T i 2 9 4 P n v O b B 9 D 3 K F Y u m D u 6 Q d 5 I N G l S b 0 w e / Z s T 8 L K P m Q 3 3 X S T G 8 G Y + w A B V P w L g 4 9 0 N d i Y C j Y B i C o J X d 0 z X b + 5 D q G A i 2 K O B 8 K S 8 O V y l w N c g H x + T p d Y u 3 P d u b Q 2 b / 2 M 5 E f i d + b O m i 9 Z c K V V 2 A t + 4 / 6 e a q t q P F W I 8 Y 6 H Y 2 B o I F c e 3 g W I J W + + k d g F v r r a 3 n j j T a s T p T x 1 5 U p 7 N e l t v m + / 9 4 G k I O w k f 7 K 3 e U j y J z K r L + x 2 d T m S 4 W 1 + 8 w d v 9 o V d J q G + o d 5 N 0 h g r a j V w I C G L y M n i l E T f d D U 4 C o p 3 l J + J U 8 m O U z h y G V w D 5 7 c J G J J m 8 0 9 + + g Y 7 0 n H Q Y j M D 9 v a O j f b U n x 6 1 1 D C 5 x j u t r f u g b d / 1 G k K 1 q H N M 1 D p i B 4 / s t t f e f N E e f f x B e 3 f P a x Y R E j 3 / 9 J N 2 0 d p z 7 f U 3 3 r K I k J b N q s f H Y y I e g / q d b e e f c o Z 1 9 3 c I 4 A K O y b 5 G c A M 2 D h + V K F Z a n m e j E 8 O 4 D F p / 7 6 D V V z f Y S P + o I 1 x X X 6 u A b s I W z V s g z r X X Z j X U S U 8 Q 5 x n q F k U P 2 V l r z r S s 9 B y N n V l n d 4 e d e 8 6 F 1 t J 0 w M J 5 m Q K 6 N g F 1 R A g 7 5 L 5 x u E S N C r h B 5 j / 9 6 V l P X N J H G L y o 1 e A w 7 l S j A k g 4 X 7 n 9 c c N z t m X T R l u 6 e L G b x s n B R 1 C p 0 E a I R S x c k C 0 I x 1 o s E 1 j 1 c M b F 6 I N 1 z / d b E t J Q P I Z O u g x + d w A 6 + g y e K s R z T W p e 3 B A h A E e H u f K C 6 9 w t D C v u 3 j 1 7 r e V o i / q 4 x h 5 / / A n P t c + W S u V l Z f b 8 8 y + 4 R Z h 5 x f h V W l L q D t g Q + Q A N A i Q A Q e B 0 n n 5 A b e Q a H 2 c Q G D s S A B N w J R B L V / U g u p K r G I k 7 g g / A 4 7 d 7 I d t w R P p m S v n 8 z H h 9 X Y 3 l F O b Y i g W n 2 9 / e 8 h n b u f k x v 6 m 4 Y o H N m r f c A R K M 5 n n k x 5 a E t z n c B K D g O o l a 2 A X + u u u u 9 X t 9 H U v U m M b S C T w F / F 7 9 Y 2 M A j B L e H j 2 L 9 c z X F o 4 X r g R D c a I k W / + X 5 / / n o l f x 1 w f H j S H + S 7 / 1 P u d s O q N D L 0 m j x J 3 / e q v t 2 N 8 k s S s Q N 9 2 X T Z Q q M A V j u W K 9 J E V 6 z T X 2 + I Z H r b i w 3 F o 6 W 3 3 t y 5 E n P e o 7 + Z F j L 5 w d F t G Q 3 i U R K h S R / q c J I 0 B w u F u K b W G a f e y W T 9 m / 3 / t T K y z L t z 4 B s G B b I l z Y P v V 3 H 7 d f / u L n U n w H b N G S F Z Z p Y d u 2 d 5 u t W L j Y H n / i C c s t K T T C E M b G 8 L 9 j h 0 e x D B X y / I W k 0 4 w J A O v r y 8 X J M m z P z n 1 W V l o o X S X N D S W E Z 7 C m N i L g H p S Y h S j D 3 C y b u 9 i i e n b z z q 1 W X 1 f n L m S E O 7 A l z e F 9 z b Z 4 6 Q I r z S / z t c q p 0 K i V C V 7 + 6 7 E n H I g 6 + x A j 8 a I P C 0 l i z m X w Q G D s G D M W V Q m m J P A Q A s p 4 8 s 3 9 A H F d M W n J 0 o x c h g M z 4 z Y 4 K t 1 U z 0 V E U X 7 0 L 7 8 V 4 S r z / s H Y g Z 0 A 3 v x M c D 4 J F v z W N W a W e 5 g / 4 J I + 8 h w S F e P G m m d S h H M w U A E R e Z C 6 u P d 4 P f p Q f e I 2 v w 6 s o k 8 l i b S 3 R z A W C U f 9 n a E 5 S 2 v X Y 5 p l s 4 C S / E q 7 / u r 3 W W n V P K u q X y K x o z x R c Y A M w g m V w H W o o p w 1 I n 5 T 4 s 5 N s P q B T K w N O B L q w 0 s c q B O d o B Q U J P O i B 7 r Y 8 R a f V K i b 6 y f K y V 0 L C r 9 O v u X P f n O Q q C B 5 D h E k m J B A N + P d / J 5 M c K j f P n y f R Q X 0 Y 5 L 3 M a m K L F l u H t a q M S H E p F e X l 5 0 v 0 b b N Y m O E q p s r 9 J 7 k R Z Q 5 L z t X W m i K 3 f G P d 1 j T g S b r j 5 G D n L i Z A O g L x Y W H p w f M J t P s x h t u t a a m Y + L 8 n f a e 6 2 6 y P z 6 x w R r r F 1 h O d p m 9 8 s o W C 4 U n r J M d 0 P t 6 r a q i z I 6 1 H b O O 9 l a r r q 9 w 0 S o s J E 1 J F U K I O 6 h b A l R R V e c U E w L U m H u j 5 O c V S G Q Z s w L p R K M C W D z B s b x B F G k z P n b x O D 5 8 K e K C / R K 3 A m k A Y o i r D 9 u x L l 2 8 y D l K X 2 + H L / 4 e a j p o P d 1 d D i + s y z G G v g 2 p i A r r O c c B M v F J E i Z C 7 / N y c k S 8 G L f A 1 5 L 0 A J i b 2 b D M n Q S E d L h S k S q A j R O u u v R G 9 6 5 J z l 8 S i A P Y S k y v J j 0 5 7 w E a J G F P h 8 E v / Q m A P g m D v i 7 l T 4 A g J + 5 X c 7 1 w x Z G D C V Y 5 D l f 6 4 8 Q 5 e N T f B 2 z D C / A k o p 7 Q y M T g + v / 6 / S P 2 w C M P 2 A J R q o V z l l j v O 4 / a 8 L E d 1 t U 7 Z A V l N V 6 T N 0 A 1 J 2 V N W G C y e E P 0 o U I a j f 7 j X s z i Y s H i Z h A O j / 6 U L L 5 Y p 2 d Y L 0 L 8 4 9 m g B N 8 n f i e P T 7 w v W U 7 c E Z S T f 3 P 8 l 9 e T y J S 8 E g w g V q c E Q v 3 + Z 2 r 7 g D X U S c w a H B G K i E q P T z n H i k + n + K I o Y S 7 q p Y 1 O j Q v p x I H T x Y m k h 4 Q l t o V T o L 6 j 0 m k 2 W 0 z i W 2 x 4 1 C I p E V E N i T Y a B x x q 4 V o E s W 0 / 8 L Z E m E M + P t t 3 v C V u A + X T s + 9 u s k g O k z N t F 5 9 3 g e 0 / d M D K S 4 p s 4 1 b p r x L Z I l l R X 3 c h N g t R F c 5 I v 0 h G G l f f w m m 6 J 5 L u C 6 S k + M o Q R 4 q N k Q c w 5 N 4 D n v 8 A M V q A 7 b q N p d v g w L A 4 4 p Q Q M A f Y c 8 K D R w Z i H A l Y W C u j P a S A x t C E Z w B i P C k R H C 4 0 5 y A V w X a u n 2 k s g Q N J V Y 4 4 l L i Q k 3 Y y 6 H A u 1 h d B 3 N K i Y s u Y i t v B o 0 d t W u K x 5 z b U u G d I t L 7 s / O v F B d U m n u e f H m f 6 T s A D 3 x B l X s R R 8 N t v 5 D j 4 7 9 d 4 J g l T f D M f 3 A d y B e Z 0 u I 5 O 8 f E H g u e c K K j + 4 D t A M G 7 0 1 3 E T D + h X E q F S T l 0 7 N 7 5 0 x U L b + P Z G u 3 T t N X b T 1 R + x R S 0 / 9 d s 3 9 M 6 2 0 6 + 6 z U P g r 7 o K o 8 Q W N 0 q A p Y g a 7 O c E u 0 e P w l M C r 3 I Q 7 W S j x G L J 3 R g l 2 P 0 d Z 1 f Y L h y u o 7 1 d w J X m + c 0 v u v g i 9 w P E 4 + L G D 9 y o e z K D z v n A B A O Q P P 6 / L c k 6 g s F J n P R y w l P i g 3 9 z q Q P 4 5 A T + h a L U G u R M B 1 h 9 q 0 1 k c l i y f I E d a N 5 v F Q U V d q z 3 m J B E H E c A g P q A O M O 4 r D r t N F / 3 g T J T h 4 s + A m I W w H G T 4 R 3 U l x k V k L N m h d s P 3 g P 5 + X Z Y u g E T N b d + n n T J f s n l Y d 8 E g P b j + U w W J d q M 7 s c Y E e / k 0 a t C q I y s D H 8 n 9 7 J 4 m p e X 7 + 8 f k Y 6 S z P 5 L W 0 C m 9 D T S m w F Y Y c 9 4 h A 9 f 7 8 i g A w v P s P 9 T i L Y L i H B V y s 1 A p B s J I g D U V 3 b 4 w 6 m X Q E w s e o S 2 s 1 w Q w 5 y u O u B u n q t B / Y O Q k t + C d 1 O Y B w I k 2 Y M q X f f M q a q w n o G Y 9 Q p p W T R m r B i j u / / p P 6 y 8 V D p z A h b o F 4 X v 4 C h R u C 6 4 C 7 i F 7 t M / n A z w O / S i + X Y 1 h H v 0 7 M l w N T E + 6 X P h x M E R J n g P t / A 6 v v 0 Z f 0 J / k + f 9 9 4 m C q x L 3 p c a n R m z r x o 2 W M k 2 K L N 2 p k 4 c 7 h / z D v r s 0 D s s J B o l n N z z r 4 g I N A k m e k 7 K K 5 Q + v h q e e e s r F i N N W n + b 5 + l 5 + G U + J H f 7 h 3 r 1 7 9 9 g m v Y d F X b g V g 9 Y l T o Z y S R 2 v v f 6 6 T y K T S X P p f F B O D A D H / 3 9 K c q D + v J y o s 7 q a z e Q C g w U + d P S r v r 5 S g I g B h f x 8 U 2 r v Y X f b H x z u k 5 g T 8 8 0 Q 8 N B e u 3 a t U 2 e A Z + v W r d 4 P + p g E H p Y R + Q Z Q W J r g 3 o H O b u k I R b 7 A 2 d 3 b Y x 1 t 7 X b R u e d Z V X G p t b Y 1 S S T T e w Y 7 n R O m k 7 Z r g q D G C U 0 8 1 r n A Y 2 U c K 5 v 6 h T c A 3 M W 3 r N Q 8 g H w Q L x D M 9 H a d F i G c E H K p H 3 o O X 7 0 c c d Z Q P F 2 6 1 l 6 L D W H m D o C e N s O d e K d Q R / W L U 4 n g m b h e n 3 Q 1 d v v I k v 7 G f b H Y o K Q M J B H E a P J R A L S I l L Q l 1 T I l O r N F j S O B P h T G A B 2 K q Q h L k W + S 7 p 0 W L b b T l q x 0 Y w b e F 2 M T Y 0 7 8 2 C Q 7 t H e f h Z q a / d m g O L 8 6 P n V I B e i Q b l 7 X h 1 1 e 0 A O D G 1 J 8 y Y W 5 o O i y p J B g r Z A 5 G h o e F K E Y 1 W 2 0 j 9 u D S h N f x 6 E D b s q v 4 L 0 6 6 / f z z W H y L h 1 / 7 o 4 P x D e 8 8 r K n t b 3 8 / K v s j t v X B 1 c S V b n C l i x q D W L F s a M t j h S E V P h t e s e J E P h r f a A 5 x z f / Q M q g B I 0 A q W Y 1 N v i x b j t e C K 0 n 8 S U W p B N t T L z g e B 0 n P / F / X m i L U z D 9 S x p B / P 1 C X B x V K e s + d r l P N m Z Y q D n I E R W H I D A P S x P h 6 + Q i q K w q t 9 6 h H o l X G Q n K H / X A Q L g a 2 / V A d C g A J 8 j J B 0 s o 9 T I x U G 3 e E 8 1 M d b 2 q s b H O 4 8 c I 8 M N D o 6 i g y E o r q + z N N 1 + X e C e J Q H P A M 1 6 f + o F s H x I A M 3 q E i a C 7 h N D 5 h K Q Q A h D W t 7 F U f R z j q e 3 m b f q r 5 8 l Q i 3 k 7 n J E q x C i w 0 Q F x Y x F n / P b g s k l i A D K g f / X H h j 3 n H D m 0 8 C R J F T c l D z r J Y z q F X D F x F a h 8 k o D w H j 7 u s Z 0 s E o d p P 4 j k B J V x 0 f 2 F o u x j Y n m b 3 j h i P 7 3 3 e / b L / 7 z H x w Z d 7 w f f u t + K u v o t J K K b 8 a t f 2 9 A v f 2 E b N m x w I o w l G A L I N k g s p f C + L Z K g y D c 4 q 7 H R L r v 8 M v c H Z R t a r H 3 3 3 / 8 7 j 9 l 7 7 d X X 7 f b b P 3 V 8 O 9 t L L 7 v E L d J t k p i + 9 K U v B P p w A t T g O M c J u 8 7 5 U Q I U u S X o Z 6 C b R T O D L M K p f Z L 1 2 b b F p U O d 8 C / + 8 R C V g B T J D x f 1 j X 0 f s Y 7 7 g q r N z j v / P E c m i p / X w 7 o 1 c U + y U E P c O 5 x 8 V y C X B s f s L s 9 g B p e C c 4 n b V I J n / 3 s 5 f s P / Z 6 G z 9 C H R C c 5 4 + 0 5 6 g c Q f t U W D 0 1 j f K F 0 l Y h V F F d Z Q M s u O a g L 7 B n q t u E D I L o B q E 4 X L S G E A A 0 f O b o l 9 W K Z I Q w y F h B 0 Q z 0 N a N r o n E B b V 7 N b 1 q H s f l B S W B p u x T Q j o J f I 0 N x 3 2 H G + N t b N s 6 + Z d N n v W Y j v a c s S y 8 6 L S x U a E 8 I n 9 d d V U E v 6 z Z 9 H Y K A a E Y I 8 m E H Y 8 F n N P + J 6 h Q R s h l E G f K T i Y 9 C w S l a h j E r V J O Y M I i m E o X 9 e J / S H j j 8 R Z t T k t J U P t G b O z V l 1 m n / q b 9 T b Y P y Y 9 b N r G h q f F 2 U a t 7 e i 4 9 X V P 2 k R s y k b U D t e O R J i y p d e h K w n N 1 V 9 V H s d K G v Z x Y N G a C F c 2 Q 8 C A E h M 3 y 8 o O d l 0 k 9 8 P S V W y N m m I r l s 2 3 3 W + / a 3 u 3 7 L G s z D w b U 5 9 c G h K C x 4 W E 4 1 I F 6 D + I i 5 o B 4 O / a t c t F U F Q F 1 s 0 u v f Q S N 6 9 z 4 8 s v v + K + o C z H 4 J y N l 0 h l R a U T v b b 2 N m v v a N f 8 x K S u i D B K M q L e A T E E C j C L w Q W Y Y f Y A E w o S Q L J w D V 9 G / 3 j o R 3 B n y u K z y + M E m J 1 J I F h e l d 3 2 / o / b 6 9 / E v d 0 s a 9 W A X X z T a m 7 z 2 0 8 u / r I A I r 0 i P 5 c 4 7 m j v S H i K J 1 6 S u O p / / U t 3 B j 9 V O A i o G p S L R d 2 / v M d f o 3 v + b 4 t z J l X C h z q D t n M + 4 C A A L O W D f 3 W Z K + p 4 e P f 2 9 1 h p f q k m f U o A g S 9 f p j j J b N t z a J f L 3 S U F x b 5 3 c G l F q a / F 4 B u H l z u O w W z W h e k c u S d H E 7 V m 9 e m 2 U 5 N / u L n Z K s o r P Q y j p r 7 W C j Q Z L Y S z i 6 D h g c B 6 B 2 E c Z C w i C a b 7 l K t 9 Y 2 N Y 8 g g E j L k R B I p I u w O K L y S Y m Z S o x A L 1 i I u p g T c 2 2 Z z C 7 n 0 Q E v D B k d F d E T V Z 0 C U E B Z 8 7 M v 8 k l W 3 u x 7 o W s g r 7 6 7 / 6 u D j G z + 2 M M 8 6 0 n / 3 s P j v n 7 H P 0 u d h q 6 o r s O 3 d / S U g w Z t U C 2 C n S d Y m T o Z T 3 9 w 0 a e 1 F p Z I X w f A d j T u G 7 j O S U A n 4 v q W q T G F h 2 N O K R u V 0 t f V Z b I v F a Y m Y s V U R D Y u 0 P / / k / r a S k 4 g Q g O 6 g k o S 2 Y P 8 a C + a S / S W 7 i 8 5 s o p E 7 L E k y R 0 B N i l 4 Q D 5 z 7 6 5 l 5 9 q S Q l l + C b e j G c M c 4 c 6 6 T X x / 2 u i + n 3 l A g C c X + I q b y a O l M W n V U u K S 7 k G H r O 6 R f a T d d 9 1 N 7 5 + y x / e P r 8 7 f a + 2 8 + 3 L 3 3 5 T m M n Q Y w S y L e 0 A B n U j R J 6 G d u c E G z I A i 2 / P S + f Z N 7 9 B w 5 I x y h x i g B b R i T A O 4 J 1 C B Z 5 T z / j d I / q R R y C V X d 3 S e 5 V u 9 / z n u u 9 P f + n J R i U 5 D A n i 4 9 + c H h S 8 W H R / Q A R b W X w 8 B 6 g f P S T 1 1 q d A P 3 Q / i Y 3 4 4 5 O x j z c Z E b A s X T x S i u v K r O 3 d 2 6 1 g d 5 g V R 8 g R T d i s F M E h t T H Z 6 R / 2 J Z q P J o O N 3 v a X i g q 6 b 2 g l q T V G i Z u R h Q 6 T 3 1 c t e o U 2 7 R 5 o 5 U W l V t 9 A y m / e t W 2 a T t 8 p M U t X C N C A H e R 0 v 1 k 1 S G F G Y j E e x B J 0 Y f g O u k S 3 8 Y k J n G e 6 y T Y R B z p 6 x X 3 F P A S 6 8 Q Y c Y 1 3 j 5 P 6 S s 9 o K H z 8 M C K 4 K V 3 c t K 9 n x v L y I z Y y S r 8 w f K S 5 E S l V H I w 4 K 8 L x s f r N m d X o S A 7 x Y I M 8 D B y W L v G U T Q v U T u Q e x F P E T s a b B C o A q K / t I Y n E p U v p G 6 J A e u j O 9 i 7 P 6 z c 0 2 W s h S Q g / / O b 9 g p 9 y f 5 a 2 0 7 e T k Y X C t H M O S x / 3 8 O E O w i q y c q I e 9 6 V p U t t E P P U 8 D / j 4 c T J R Q B D a 6 U Y F v Q v Y 9 q K K g v p A V + o O T i f V I I g t 6 g k G J X w c e T 5 U X p 8 r p U m P 6 M c s i S E r l 5 5 u R 7 d 3 W z x / x L J n T 1 v D k i p P W A m C v E g I / O z Z j t k Y G j a + s d G T W 4 I Q x C g 1 N j Q I Q E 6 1 V 1 5 5 V c + 8 4 y w U F / o D + w + 4 K I f V j x w S u I s s W r T I s Z s s Q X h Y 0 B F 0 D N x H K k X 5 a O R / L 3 8 + m P 9 7 + d / u C 8 7 T V 6 c m + s n A J s 3 m j z z + G 1 e 6 R X y l U E v v E F X L I A 5 a S n V b T 5 d z m G G J L H C o p U u W i j C M u B m a w W Z S A s A M 8 j k c a 2 m x N a t W 2 3 g c x 9 A U z z S U E U 6 z g d i Y g E c U W E i c n Z f p e T V C 6 Q Q 5 T n h y G 8 8 R I U B H X M w t r B Y Q T K h 9 4 i a a f 6 J X A 0 t U 0 A c m G y K F K A n x w E U L I s d 2 O 8 w 9 W 1 m y q w o x R 0 I x y x Q C Y g L 3 Q E h V 6 B s e C L j Y d 4 n 9 Z E F 6 D w j V / 2 g k w 8 L S 8 a a m S S w 5 Z h V V R b r G 9 k Z C X C E w W X H x l h G 9 d i M I Y m N c d Y 3 G N B 5 q K 0 s r X r + Q 2 Z 0 C h I x 5 Y R b M R A S w R J L D D l O 6 2 s P 6 1 0 3 v + 4 i Q K c P a e 4 6 4 f k f e v o s u v E 4 I l 2 U d u 8 e s 7 8 i k 5 V W m 2 + v S g Z o 0 D w 8 9 9 L B 7 7 7 B Z O l b m 7 3 / 3 + 4 K n i I 9 j I d m e 9 G 6 4 E + N E S Z J W 2 s S 4 c Y J L I A v 4 w X X 0 a Y i K X 1 e h 3 S e X o K q T E S u w W o L o x 8 3 m y y 6 o l Y h K F p p R u + q i 9 9 j f / 1 W Q 8 c g b o h d I R / a 3 A T T J A l K Q i n n x g o U O m F x 7 Q c o f u b n f e 8 P 1 j n A M K k D G w J J j Y v X q 1 T 5 h y c Y E A J F s Z L I k X n a 8 B L / p t B / y K 1 H B n z 9 7 4 r k k N Q v u O 3 E e a h 2 c C w C f C p x 1 a 4 B H h g O R 7 4 Z b z r O Z i V T 7 + M 0 f s f 9 8 7 A E 9 P S H O m W U k 9 a c f o + K s 0 c x c C 0 l 3 Y h c / D B C r l i + w F 1 5 6 U z p X l m c c h X A A 8 5 m Z G T b W J e 6 g s e 0 5 1 m d F 9 U H C m Y t X L r I X p S c I n i y v s M A 5 9 r v 6 X Z y b 5 4 Q l J U M I N D h m k e y w 7 d x 2 S L q E O I 7 + l R Q X + G J z R Q M x P k I Y 7 w v 9 N e k A g W W O h V 1 2 C X R u I 4 6 E q 1 F 3 W 5 c n E C H o r 6 J Y S n z n Y e E L H C v N w x t A 5 p z 0 b L v + m m v s g c c e 8 i E j E S Y b d H M P h J P F V R a 2 0 Z W 6 2 t p t C k c 9 v R h k L i 3 K s 5 K i Y j t y r M W 9 x R N D 6 8 A M p Z 8 a m r Z M A e m i + Q u t N 9 Z j n R L 5 C g p z L b + g x A 4 f P C R 0 T L W s c M T 6 B 1 P s t n X v t V f f e c E 2 v b x V 8 L L Q b v / 7 u y 1 z p l g I a N b 8 h r j + D Q W + s w v 6 J A S c G D 6 y 4 v b 2 9 H m s 3 K J F C + 2 c c 8 7 x f J G Y a o I C D N C m Y N 4 D u A u W A / D e 4 W o S c S B E e Z o H Y v 2 4 A F w D N x C P A D n 9 N u + f w 7 0 O g H U I J p s l + N i t u L j G R T 7 u v v D s S + 0 f P v Z l a 2 t t o z Z P n O J B W p p U 0 J j 6 q I y K a R g u J q I / k s Q x p Y v 4 i J U T d 8 L + T 5 V V l a I W u J 8 E 2 W P Y 8 A r H R h S 4 Y V x t M M m r s f h j s e r u O o E m k A w 4 + H k l o 2 C Z U E Q l p y R q Q + A 2 E n Q m 2 U F K M F B q h E q y j X 9 e v P U + E F x k s k F w 3 p t E q A / / 7 X X W 2 9 1 v Z V V 5 h i r Q O T B o 3 / r c P 9 m n v / a P t q x 2 g V 1 x / a X 2 4 1 / d Z + l Z u B J N 2 x V n X W E v v f 2 c 9 f e O W 7 c 4 Q T Y O r u Q x E C e Z G J q x 0 x a v s n c P v + 0 i j + / X q j 7 V V 1 b a U Q E l y M i 6 T n w m Z I c P N U t E y / L 9 q A p L s i 2 s u t t 6 u o W M W S 5 O Z + W l C y h J t V V g 3 a N C W r 0 H d 7 E j T a 2 S x z Q e 0 v E I g Y B D w X F i s S k r z 1 p g B w 4 c d u + G S P 6 Q d K c Z u + G K S + z 5 T a / a 4 t k L b d O u T Z Y t Q J a G Y G E h 3 p C 4 L Q V T e 0 h U F I N B X E i J P o Z o i Y U T e s z 6 0 0 x 6 S J x v x F L V d h S c c U k Z u e o P G 5 A B / X E L u 5 6 W m 5 P p U d 3 d B y f t x h s v t j 9 s e N S m M E 4 I n s i F H h H H H h U B Y 5 f 3 n H C 5 p W d O 2 t G O N s u T d E L E 9 D 3 f f t D y s k p t p A c T f s i i x T g A O G j 6 b A I T Z I E l F s 3 n P 3 G F I x J m w n E I X S c / I r A G Y E x K 2 n B C r + u E y + C v B 8 F B 9 B + J 4 S Q d I A n 1 c f + J Y 9 W s K p K S y M k I i k G H V G n + e 8 X F d f E Z S V d 1 U p A X L D v H 3 n f l h 6 2 w / 2 e q 2 O y d t k Y 7 + 5 L b 7 M 6 v 3 O W 5 z T F L J t O I A Y i 4 k u i H t Y v l n n L K C l c 4 G a y F C x d 4 9 l l 2 e e f 8 g f 0 H P W Q d 0 R D L z B l n n G E b N 2 6 0 C y + 8 0 J 1 q O X f X X X f a o 4 / + l y 9 8 l p W X u f K M n k X q Z 3 Q t q C S E R N 1 Q Z 5 L U J y h B B z n y P 8 d L 8 h x c i 8 J Q g 5 A g Z p L K w + K J 9 q R g l C C o E L 3 k 5 v e s s 7 u + / n V b u G i B p / R i 6 5 a + 4 T 5 L H S M D 6 6 S V Z N V Y f m m R 7 d 6 / z e r L Z 9 s P v v 8 9 2 7 t T O m N Z s R B m r z 3 w u 1 9 Z R l a e H W r b 5 3 U H F r 9 U y y V 2 a D T Y X A H r U u C R D U c 1 9 1 9 j W e K U e Q 2 + B 1 O r 3 s c 4 0 2 f S Y E 1 P D 1 l K W o 6 o p Y B S F L O 0 t M A 6 h X D 0 n z 5 N T g d x T m x 1 G Y q o r v E p a y T n e h 9 m a u l e m R L V Y y C g 6 K P + Y Q C g T J J i O C 0 w e 6 s q b y f B f i O J h d F g f I l e j r h 5 X c 0 1 z 5 I b D 7 n n d 4 o Q U 2 h o I z p X U p B n + / a J Q E T D H v d F J P B I 7 4 S l 5 a V Y x 6 F + q 5 l T I B h B d 8 q Q W N w n s R I T f p o 1 7 + u y C 6 9 c a t 3 9 3 X b N 2 o v t s S e e t G / / 4 H d W V B j 4 8 j l H E D B 7 A x P z 7 E c M n M 7 x L z m v 3 E b x 7 E 0 i B u S J Q K y H o 7 H m R H + o I p l c B + R K w g h e E 4 j A i H M g a E C k E + / 0 e o P f / A U e e T d L I V G J 1 z 4 P v h 4 z F b f m 4 U E N S e D j V C 8 K z S d T y i K F L K K v v f x K s L C r Q f c B F V D g 5 f u m k C x H A E c I P N R x 9 e n B w i 5 R p f v 2 7 n P f L R o G o j z 0 4 E P u g R 6 w 5 r P t R z + 6 x 1 5 7 7 T X v B M 6 b U N m S 0 h J f l G Q d i M 4 Q z o 6 M T t t d l F R 7 v Y 9 + R h 9 1 I v j t f / 6 s M G 4 B M A R I F T g 1 M t D B A A J 8 w Y A F B S B j m 5 f 0 U K b d + + O f 2 7 y l s 6 T A x 2 3 p / B X G j o a N V b M 9 W U t W Q Z p N R A a E Y M 0 2 a 2 6 t f f u f v 2 Z f / d d / s O / 9 7 K v 2 t e 9 + w X 7 5 w M / s w K F j e t + 4 x x d h 5 m Z D s v P P P t t i 4 s x w X N 6 N e w 2 T x 5 j i O w c i l w l J j x x p t t i M E F A T B T C Q v A V O E E / N E m e U + C n d z i T C k R 8 O C 5 j 3 R Z O S J S 6 3 k J 3 8 F 8 + x C e l q w 6 M j 1 t 7 V 6 z 5 9 p O M a a Z u w m q I y y x X 4 U 8 e o G z j S p R O q b h E J O B H u S U g K J F m J 0 y 5 x n M B v U N x J 7 R O 8 W i 7 A M x n 3 D a v x B Q D 0 C I 0 v z c q x n F C h Z W d m i v u F J e K N u 6 R R W B H V T M 1 I X M 2 z 7 E i u Z U k y m G Q f p 1 L m W / c X p 9 h N 7 z / H j h 1 r s 3 z p r g / / 6 Q 8 2 m k 6 2 X n H A x P T A G Z i 8 x K z 7 B w T D g h l w 1 I R r k 6 7 w D y A n 3 B 9 C o E E W h w 1 2 i Q n g g W o J / x h 1 m E L s T 1 b q b n W J 6 9 S H 5 7 w 3 g t f r N o i b 3 + t 3 6 C / 3 6 A L P U F J W X d 4 Q B / t z R P n O P O M 8 u + V 9 n 7 D R r k 2 e Y K N / I t f q 5 y w P 7 k w W P d j R 2 u q U a c X K l b 6 i D S C 8 8 A L e 5 n 1 2 P b n N E 0 A f + H E F 7 u 9 Q 2 q B F v N l b p B K 0 I m h M s m F 8 B 0 D C w G A 2 5 j e D R 8 e h Q D z P u f 9 e O B n U 6 U W H v N f d 7 3 W N u h F B f R B 9 Y H W D B g y R l H L j x y 6 3 7 v 3 d l t O Q Y 7 d d u c 7 + 4 9 F f W 1 V J l f u 6 Z W Z L 4 R b Q s / P 7 4 b 3 H b N b C O j 0 n X S c 3 Y s U S V y K p o 3 Z 4 s M t F p a t W X W P 9 0 h d e 3 v 6 8 E A U R J 2 R X X 3 q N P f 3 y 4 5 r 8 Q O l F z B g e G b R y 6 R 8 D p F G j b R L A 8 P K e V V l m z S 3 t z g 0 Q J / C f R N k W O f D x y B b 1 J x c 6 6 1 j k l I P C s V F 2 S n x M u h n 5 z 2 M C 5 F S L 9 Y 2 K 2 K X b p W s v t 8 e e e 9 x K C w o 9 F w T Z Z g t V B 5 4 X q R I f 2 z u 6 P N k + u j S h G c x n Z i R d x J D N t k V 9 e Y e G l j E n T + D I e E y I J M K j + Y q J U A K k K O W I T O h D I O r o 5 J i l z 4 T t 1 n X r 7 I H f / 9 4 + 8 e G P 2 s O P P 2 Q j q Y M W n Y r a 2 W d c Y E 8 9 K 8 Q R Q d n 5 T q / 9 5 t 9 / Y P f 8 5 D v W 2 d v n l t V F 9 R f Y u l s + Z F X F e b b z 1 U e s 8 + C 7 d s 1 n f m Z / e O w P E m U P u B U W X e m B h x 6 w i y + 6 0 P b s 2 e v G L g w V 7 I N c V V l h V 1 1 5 u S / K E 9 5 O k p x g F 8 k T E J K E N U L 0 C Y D M Y p E Z j g U S 6 k 5 w I H B f S s C b H g R 2 K H B D f q M 2 o N q g a 3 N L q K G h e H 1 Z b q F t f u G g L Z l / i l 1 z 9 X W W X T D L 8 s v m q z H V A p B J l 0 M n R M H y c v A C m L A c 6 V W l 4 i R g c 4 A o 5 D Z v c H M 5 j Y S a 8 F 4 G G u U 4 a J A A m J b o 2 x t 3 v A S / Q S Y a m b x G H S B P Y C H S x / k r 5 c T D n E + W 4 H 0 c n b g v + R z / U E K P X 9 L N t N v l a p 1 L W v n + 9 N T D F i 3 M s n Q B 6 + a 3 3 7 L a m g q J g y N 2 6 8 0 f s Y 3 v v u 7 r P G U 5 Z Z Z d l G l D U 2 N W W 1 Z l 5 d l F H h r Q P T l s Y U 1 y R 3 O 3 f k / Y g Z 5 9 G n x V L 4 4 H F 2 o 6 e k i i 4 o T a o T 4 J q Q l G I + 0 U H I B j E l l y P 8 p v m T g Y 3 g l E F Y P s c G + 4 P w g V F 1 L j H k V f W S f B W z w p n m z d u N f m z S o V 5 y i 3 s Y E R 6 + r t t o G u C W s f O i q u m y 6 p 4 b C A s M E 6 u z p s 5 7 Y D V l V a 6 r F R B A w y l 3 B N O G X g l W / u I I u r E y H g E K I x c R t 2 O S S r E m J n X O P E c g d j i a 6 r K p z j M e c z A r K M r I j t 3 7 d P 3 G v U 9 u w 7 a P v f 6 r R r L 7 t c x H j U 9 m 7 b 5 v o f e 2 6 V l G f Z S 6 8 / 6 / p N f m 6 O T U s q a G 7 b b 9 d c / l 4 b H + q 2 k r q F 4 q I j V l S 3 y H b s 3 C k g T h N n K x Y S 7 X Z C s 2 j x I h s S g W d n k / M v O N / j p b B G E z 8 1 d + 4 c E S X C 1 j X H m m 9 A A D h 0 Z N I 3 y E d 6 b T Y q R x x E n 2 S X T G 7 C H u B w k 7 g / A D C e 5 j s 4 d v h X S S 4 E p 5 x 9 + f x 4 l 3 Q V L D q X n n + 1 f e I j n 7 O H N z 2 i C m Z s e d 1 y y f O n O M U K O A Z 1 B p U l s Z u S f A X U k y M W d i s q y 3 U U y L R 0 G u r n z y X u J e A M Z I V S o y + x F n F i o U 5 1 a f K 4 k 1 g j j C O c Q 9 Y N X p q s 5 Q T i J g s W L s Q A P 6 M / t B N g 5 N n g v o C V U + B 6 n I t J P K J 8 5 u 9 u s V f f 2 m K r z 1 p p g y P 9 u k + U V 8 0 e l Z I P s E B 4 Y o R y C / C W z l 1 o L 2 x 9 3 Y E t V Y N J k 1 j g H e n s s 4 V z 5 t m x o T a b G U + 1 m r J q O 9 R x S L V j z 0 r T v d L j p E 9 V V V Z Z V 3 e X A x + t S p M + M q 6 2 E x q e G 8 m y 7 o E e J 1 y M D T t K M P 6 k w C L J b U a K x B n p B 7 Q 9 L z v i 3 G Q I w 4 q U e z b m j Y 3 j u 5 d u P / r i 3 X b b X X 9 j 2 W z h L C k x I 1 f 9 E R + c k s 4 8 O T p q 0 b R s c d 1 h S 4 t k 6 3 4 8 F 9 j D N z C e w P 0 w Z 5 O U h X T U 5 N E j V X R j X b m 1 H u t y X Y + F Y B C J d t A L T 5 S i b 5 1 2 A G O j N H b y m I p L 4 N T D 0 5 M h + 4 e / / i u 7 8 5 v f s D k N 1 R 6 n l a o 5 G B K n H 9 M 9 J P N H z B v L V F / 7 x + z f 7 n 7 Y i g q K L d b b 5 v p o p j 7 J W C b G j G Q s U 3 q e N S h 1 W / q a A F z q S 1 T j B Q J B Z A I 4 F R z q e 1 K D x 9 T 7 v s G q B y n F j Q w 6 B + y S L 4 J 5 9 D U q X d N / L 0 l k c u j h W P 9 P X A + + I 5 o z 6 g u l 5 Y T W p 2 e G p U d N 2 t z G h d Z Y P 9 + + m P Y F e y v 7 L Q s 3 R + z M O W e 6 t 3 l u T q 7 9 4 Q + P 2 Y 7 t O z 2 C F w M F + t C 7 7 2 z z j E N Y s r Z u e c t 2 7 d z l / m Q 4 x d 5 z z 7 / 5 G s E T U j B h x W Q t e u K J J 5 x d P / 7 4 4 1 Z S U u K / H 5 R u h a f G g w 8 + 6 I 6 y r a 1 t / p 4 n n 3 z S N 2 p j F P D x o / H B A N G R o C Q 7 F f Q y E B V P / A 5 u p K M s v E E Y 2 L l 9 Y n z C w 0 t A P K x 9 g Q O p 2 S 8 e u d e W L J h v n f 1 t d v a p a 2 z n 7 l 3 2 z / / 4 L / b y p h d t u L P f 0 0 Y N D w 5 b x 8 E + q y y v d e A 9 s O u o D X f F L F K Y a d e e f 5 H n R G B L G R w 9 C b m 4 / e O f s j f f 3 m p j Q 5 O W G Z X O I Z 2 K F F 8 s g g f c E 2 f R k B B l x m O x 8 B q H C / g 6 X K K j 6 J g Q J S y L Y m + S 8 A R 8 m K 5 V 2 F s K A E I v x F g 7 P C y d T f d i b H n 8 m S f F 8 u I C x H R j R 0 B E G l E W i W m T d u r y U 6 2 F P W V F o Y d d 5 C V l V 8 i B C w D E r w / s Z W 0 p n 4 S Z 6 h d I q k F 0 j s 4 8 Y L 5 m A Z 7 7 s U Y i t R B / x U 7 P k W i 2 C I + 4 r q b D t 4 n N I H N w 2 N 5 5 + 1 2 r q 6 2 1 7 J w C 2 7 F 3 t 3 S q H K k V j X a 0 v d X i Q s I h v N j H J J 3 o 3 5 W X v F e w l G s Z 0 V y 1 L v 0 k K S U o z D W z z G 4 d 8 Y Q A g t c J y C J a 6 G 3 k O p y f i 6 g M P A P R D o w P 6 N K 6 A O f i O Y 0 v i T V B P v q E u J 0 u n Y 5 1 R 0 h G r i Q 0 9 0 p P z A v P 8 j j w F f i f 6 j e K 6 G R s w l Y v P 8 1 N n F w 8 X m i I C g 6 c L 7 7 4 o j 3 z z A b n A G A z 4 s + G Z 5 + 1 T X i b C 1 C e f O I p p 0 q r V 5 / m e c 6 R a f G C I G E H v S P j L I g T G C U W + X p B Y J R 4 3 b k j Q M 3 k g G R u l J A o U S k 5 e F w D z K Y E I C E t o 3 l B h 0 5 q Z 6 K h x z u q b / 4 F n Q 3 W G 5 K 5 A U i g i N z L 7 g 5 s S u 0 Q l C j p I t 2 9 A 9 3 i I 5 m 2 8 Z 3 N n k P u Z 7 + 6 z 6 n 7 h y T 2 M W i F p U V W 2 F h g 0 d w Z O 9 b T b l / 8 + y / Y 6 S t X 2 d L 6 h f b o 7 5 6 V 6 D F o S x c s s 0 0 7 t 9 k Z q 8 + w + 3 7 9 c 4 l U q V Z S l q 9 h E H C L O r a 1 t r i o N S 3 x j o k t K y h S y 6 Y E s J q Y a I b l F L B Q i 8 l a u o q I A B P K G g k U F I s g O 4 F U V R T Y 3 K p S U c Y 0 R y B C 1 g F C c n Z D K H D a b T 3 a A 6 w 4 Z c 4 K Z V p x f q 6 1 i o O C f O 9 s 3 i p h L q T x m H D A Y / + p v v 5 h f 4 4 2 I Z b S F h Z L + w Z i P k z Z 0 h O G B S u E 6 y M l M 4 5 D A w M i M j E r q y g V p x n S G E k 8 z M z w D e R 6 B v q F I K P W f r j T I i I A + f k 5 d v m Z 7 7 E l t Y v t + v O u 0 z j N t 4 n 0 K R G c d 8 S t h + x L n / u 8 e 2 J k 5 4 S 9 v 8 y M m m b 9 e t e U 2 s M 8 M 8 e c p w 8 4 + V I w p M A h H Y H 0 A d C T a k e y c M y H 5 1 2 9 E P U h 1 B 5 m x F I B y F M o H R O k S u I A M D k + E b N U k g J q 3 A e H S R k e 1 O G I q O J t c Y w N S s q i N R X x J b P n 2 N a 9 e + w r n 7 r L L j z v G t v e s s M f K M o s s n l 1 s 1 2 p g 3 r B R g F K P K 9 x M p w z Z 2 7 Q Q b U U 7 w j M 5 t e S F 0 / P 0 i j 3 j d I / F 9 W C 1 + k T m K q T d V F 4 P n g m M E p A Q Q J O E z Q + 0 N M Y C N 6 V r O v k w r W g n m R h 0 E g M g t E k G A X / 7 9 Q q a A U l G H S Q n X L j h y + 1 y s I a G x j t t n 5 x p K 9 9 / k v 2 t Z 9 + 1 3 L T s q y v t 8 c y I l J e x Y n L y o v t w r M u t k c 3 P G 6 5 4 a g d 3 N l q h Q L W c y 4 5 2 2 O X z l 9 9 q d 3 7 8 A 9 8 r Q V k Z k P l u I g 7 I e U F e d n u H Z E t x G I E U t V X l P 7 8 4 l L r H m p 3 c W R Y 4 h v I C w X 1 / g s h g r 5 P 2 + y a B l 8 z I o S C T h M N 7 P d I F w P 5 Q h K j S M / M u V E R I 3 L 8 Z U X D E t t S r F h c g W y t 0 9 K z c b J N y R f g a m x T d T + W S P J 3 F B a S B J I 8 G 0 T + S n x O D U u X y 3 E d p n 8 w u G d G S E e 0 L R x R Y K F P W M Q p 2 H 8 Z 0 Z F 5 H Z + Z s L m V N c 6 h 9 j Y f V j 0 S Z f O j N i G B 4 5 6 7 f 2 O f u 3 O d 3 X T t x + x 3 T / + n b 2 z H G m U 8 p D 6 k S L w U 8 t D + e 7 7 z O x u K l t u 2 W J r 9 u i 3 V H l 0 y Y b / / / S N W W 1 t j v / 7 1 b 3 x n F 5 K 3 l I o I Q 9 C Z 2 A u k Q y 1 e t N D n 1 9 u P 7 g l 8 q T 5 u w F D G M e e R T i A 4 q R K 3 I d p 4 q S Q h w 0 V L D v X Y S W D F T / 8 T 1 H e i s L D r 9 V 5 8 4 V n r 2 f l t s L v f S s u r 7 e w z z 7 P y v D K r L q 6 y s s J i x 1 g q B 8 g d Y P W f f Z 6 w n l A B C E O p r a u 1 B S c l v u R s Q C W C 6 3 x z i W e o 6 0 T h Z P D N P f w D u U 4 8 F 8 Q Q u X W F z / F + J A + S 3 9 z P 8 f E b n J u 6 m O B V J a 8 j c w d W R 0 d o / c e o Q H n 2 h S e s v b V d o k u 5 1 V b U 2 a 8 e u l / K a t i q S x r s 4 k s u s N 3 7 9 l h o K s O u u / I 9 d u 8 v f 2 a n L z z b G h t r L B Y f s Y n U M c u Y S X H X p N 6 R d n v 3 L Y m + 4 v g j g 5 O W m h m 3 v / v Q J 2 z X 3 m 2 + I 2 J 3 X 6 c 4 F K E a c S F S g S j 8 k P W P D k l C Q M 9 E x A u 5 A S O w e k p X S I t b j p T l g v w C D w J E R E N K Q G F m A Z M + g I D s u 4 R 7 0 l F x h J 6 e Y c s u y L X c D O l J u r d A l D 9 D u h Z R v 1 1 6 V 1 z c M F O I E J p O t Y b Z S y R a t 9 s M a Y y n U i 0 L C 5 8 4 U Z Z 0 F p B 4 e m p M i C n d J D N N g J g q E T L T u U M g W s U l o o 4 K U O m R x l v z m 5 q S b p M S K z s G e 2 2 w p c 8 3 i M b x m Y X U g b F h + 8 4 3 v 2 U r l p 1 i z z z x r H 3 o g z f a 7 j 3 b r R / H X + l q G A j Y 1 f 7 7 X / t X C 2 X k i o P l W E M k b n M y Z 6 w u 0 2 x Y h P y P T z 3 t k s y c u X P c 2 k w Y B v D C U g s G F l z g m O 2 A o F O C e a d t f q R 7 X X f S D x A L 9 z H G D S K O l d Y 5 H P f 7 U 3 q a g / 9 W A i K e L K g U X v / C 1 V X x u b N m 2 x l n n i Z K V m I X r r n S 4 h t f 8 M q 6 8 k p t 0 T l r v V I a g R K I r M 8 1 W C T Z P 7 F O k c 3 T Z z 5 R 2 P k N b 3 P e y L 0 o 1 n S W F 1 K o C w r J 4 O W w G 3 r C K J G 8 z g u d g q h e / O W c G u p f I A Q k S 9 C h A P F 4 7 s Q 1 6 v H z + g S U H m U 0 + O 2 d R o 6 m H 4 6 4 b E Y Q e E p 8 7 R u f s a Z j h 1 x M G e 0 a s a w 8 j A F R K 8 + P 2 I A Q m x i c 0 I S A M i v D v n L 7 N 2 z D 6 4 / Z H x 7 Z Y J d c d q 5 t P 7 j D e p q 6 b N 7 C O d Y z 0 i v g D d n b L z f Z o l V 1 0 i V S b E x c p n + 4 z x a J w 3 T 2 d E j c W W T v 7 N / t T Y + G C a g j L R c 5 G j I k Z h B 7 F C j 5 I D 4 i Y 7 5 l W K o Q p n t g S P M g g q D 2 c A 1 9 1 T d l S J c i r u d C A l o y B + G r N y M k Y M f 3 n k H G M C J u i P c C O u S 0 b 4 j d K u C 0 e I b 9 3 c c / Z 5 + + / Q v q / 3 p 7 / t m n P R 1 2 W V m V f f d 7 3 7 H B 0 X Z b M L f O u i X e a p Y F p D M S z 0 Z 8 X A M i K w 4 b z X T f v 9 4 e j Y / m b U z I x D f t a 2 9 p s 8 q G K h / f d H G p i 8 4 9 2 1 7 Z / K r F p z P s 0 7 d 8 x n 7 y 0 N 0 W 1 v n D h 3 u s o C T q g Y w k d E H f u f f u h 0 X c K m x M h C p T n D A B H Y 4 M y S l H E v K 5 Z V 4 d H j j n l 7 w 4 d z r + p M R U 4 E H t S s I S c I D I h 2 M x u 4 l A v P s H B 3 Q B Q h Y s s Z x c q C n Q 3 Q J m A T w x D i z s 0 p b Q q t V z 1 z e 3 H 7 U 9 O 3 d Z i S j z 0 r n L b d 4 b T 1 l R f 6 f t n k q x e l G S 9 X d + 1 b c J e e j h R 3 3 B F s f X L V s w S u x z A w X B h Y g I b L C 2 a 9 d u d y / a v n 2 H / f j H P 3 H l + 4 k n n / Q A O h x p Y c 2 s W T z + 2 O N O Z Z 5 8 4 s n j R o m H H v y 9 b 2 L d 2 t b q D W U D N t 7 H Q i M L v n 9 Z A g T U g O p f I P c G A 8 c A J j v r H d c E M F C M D c M D h + J 6 c A + y c s C h f v 7 v P 5 S Y i 3 t P j y P 8 l z / 3 R X t p 0 y s i H m H 7 0 b / e Y 8 + 9 8 I x 0 u 5 B 9 + Z P / Y H d 8 + y 4 3 q R c V 5 1 r / U J + V Z V f Y S F p M A x s 2 d n f I F Z D N n t 8 g U b F f 7 5 M C r w l 7 7 y W X 2 d b t 7 z i B 6 J N + g Q 7 l b V M j 9 u / v t P d e 8 R H 7 w + + e t C y N 9 c a X d l t / x 6 S o + b / Z W J 8 Q K r v a 3 p F e m p 5 2 A h g o e O 7 T N z Y C y B Q y 4 b 1 N T m 5 c u 1 a v P M W O S D x H 0 W Z + F j b W W 2 d 3 n 6 S J a m t u P e Y O s Z / 5 x F f s r r v W i 1 O m i a t u s U 9 + / N P 2 0 / t + Z G 9 u 2 e D 6 L y b 7 K X F g S f 1 u R o Y L 9 v U H 7 k j U C e I g a g J U O M L y D W d 1 C U D 9 I j y D j b w 5 h g i w V n n l + V e L y E T t 2 a e f s 1 B 2 i n U J E c U c 1 X a S / I + 4 Q w H 3 X n 3 p + z V W u R J h m U U V 1 c F 8 + T w n h s A l k M S 8 c x K u 5 P i W P O X P 6 I f + u 0 e 6 L l I 3 z 3 N L h g g R B B e 9 E y M L e h N 1 0 v 6 k n n R y 4 Q x w 4 / C m D 8 e c B a b 9 H Z V z C 9 a z 7 c l t 6 2 6 y E k 1 0 V d V 8 2 / H S i 9 Y 8 M m H 9 u U V W s 2 S 5 I 8 r B Q 0 3 2 0 s s v u 3 2 f B g y J h e O g i B W v q q r a X Y l O 5 O V 7 1 d r a 2 o y c e 6 Q L g 9 2 z P e h z z z / v z q C 3 3 P I h j z n 6 8 b / 9 x A 4 1 N Y l q 5 t g Z p 5 9 u L c d a 3 I x e X F z s a 1 o E 9 s G O K 8 r L / w e E 8 q 7 p b 9 A x H y B O c d a P E z / 8 O p Q K a h q c h y p h S G E 1 H W A M A v D g i j P W 2 9 9 t b U e 6 r K q 8 w m 7 / y G f s 8 W c f s U G J K R v f f s V C w 1 n 2 4 Q / e Y l / 5 z r 9 a v p 5 v q K 6 y 1 r 4 2 a z v Q Z w P j X Z Y t 8 a S 8 u F z i 2 4 D d d M N t 9 t w b z 1 u F + r K o Z r 5 N j Y 3 Y n q a D v p E 0 x g W y J c U 1 Y Z h 6 8 U A 4 Z d 5 s e / v d N y 2 v J N N C U b P C E t V V k 2 U b t z 4 v M e + Y x K f D e k 4 T L 3 1 r X B y V z E D o p m S a T Q 9 F r L y i 2 P e D k i 5 v E V y B B P A v v P i m F Z Y W a 2 j i l i E q 3 C M 9 E F M 2 f n a Y 4 A G s l 1 9 8 X i K W p A M B 9 M V X X m s / + M H X R T R y b U T z 7 2 q s i E 9 a B s + g U 0 2 6 d Y 7 l A V 1 w g G P X E H Y c x H h E U C O c B T 1 K m K V 3 B X q V I 5 P 6 y G Z 1 I 9 3 j 1 t F z z L b t 2 2 l p 2 T N W X z H b U j N m N E a z 3 N j R f P C w p Y Z 1 v + b 9 + q v W q d 1 R 2 x N r t a H 4 u B W m a W D i A Z G k E J 0 A I I O k g Y Q j g i I i w T s D k U 4 c Q + d Y Y 3 L x 3 5 E t e F a H X g u E R 1 1 x Y w x E A v s i 8 M J t 7 k H x F 8 X B C p C C S + k m 7 u M c 7 Q D J U p a v r Y 2 z a n P l W a u s f s 6 p d s 3 V H 3 V R i 5 J k b c 5 i / U n O p n i o O t 7 m v l m A r t P w F 1 9 4 y Z 1 c r 7 r 6 6 s R 9 y d v 1 N 9 k J H S c O V T h w d P B 3 H H / o + P H J 5 y g n z v / 3 e n T F z 2 H h k q j h 5 m X O M S B x U c O w d J L A c Z Q 3 E q n K N a d A m q B k m u g P 3 H q J / f X 7 b r e f P v h j a 6 i o s Y O H m + 2 y 1 e f Y v i N 7 r O V w l 4 X y M m 1 O X Y P t b d l t a 0 8 5 3 1 7 d 9 Y a l 9 K b Y m v P O s V f f e d Y 6 2 w a k 3 J J Z N 2 R f / c K d 9 s W v 3 G l 5 V X l W F S q w 5 t 5 j V p y H d 3 m P A F b t E b A F V J 1 2 h G y R C N X 2 X X u l x G u 8 B e h s / e K j r z 7 5 5 O u b + c B 4 U F p Y J N E v 8 K 7 A K D A j v a 6 q I t / 2 i T j h G V 2 S m e / S x s H 9 e 2 0 y G r I 6 E b z a 0 j p 7 4 a 2 X p T C q H v I M 6 p 3 k u M g W A K a k Z U r X G z U 2 q 8 4 r z b E C 6 X 4 x i Y + M 8 c D w o L h u l l 7 i j R A R k M 4 k 5 I k R E i / Y y 8 4 W B x K n Z Z 0 R a y N I T g 7 w V N 1 L / / I k k s 5 o b g b Q o Q B 4 9 f 3 G q 2 + w l 7 e 8 I j G v x a q y Z t n u / Z v s O 1 + 9 z / Y 3 7 7 W t u z b a z g N 7 L C p 9 8 j v / 9 A s b z E m x j v F B e 6 D 7 d f v R n N v s o Y d + 7 2 b 3 7 9 / 9 A / v s Z z / t S z L E 6 j 3 4 w E O 2 c N F C j 6 X 7 + c 9 / 4 Y Q c 6 e f G 9 9 / o 0 h R O 3 i 0 t R + 3 m m 9 f Z 0 0 8 / Y + Q 0 Z O N 1 k I j w p K V L l 9 i G D c / Z z + 6 7 1 7 7 + 9 a / b 4 i W L n f v v 3 r P H r c 4 f / e h H H E Y o g H Q S 3 h g j S j S K h T z F / l + 9 3 m U T s o Y 5 A g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 N a m e = " K e c a m a t a n "   G u i d = " 3 0 7 c e e d 3 - e 3 1 3 - 4 a c a - 8 8 d c - 6 5 f 2 f 5 7 c c d 9 f "   R e v = " 2 2 "   R e v G u i d = " 4 2 c 0 d 2 a 3 - c 3 8 a - 4 a f 9 - 8 7 1 3 - f 1 b 0 5 b e f 8 b 2 1 " 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 V i s u a l T y p e = " P i e C h a r t " 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t r u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3 7 & l t ; / C o l o r I n d e x & g t ; & l t ; C o l o r I n d e x & g t ; 4 & l t ; / C o l o r I n d e x & g t ; & l t ; C o l o r I n d e x & g t ; 5 & l t ; / C o l o r I n d e x & g t ; & l t ; C o l o r I n d e x & g t ; 3 5 & l t ; / C o l o r I n d e x & g t ; & l t ; C o l o r I n d e x & g t ; 6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 C h o o s i n g G e o F i e l d s = " f a l s e " & g t ; & l t ; L a t L o n g   N a m e = " L a t L o n "   V i s i b l e = " f a l s e " & g t ; & l t ; G e o C o l u m n s & g t ; & l t ; G e o C o l u m n   N a m e = " L A T "   V i s i b l e = " t r u e "   D a t a T y p e = " S t r i n g "   M o d e l Q u e r y N a m e = " ' b e n c a n a ' [ L A T ] " & g t ; & l t ; T a b l e   M o d e l N a m e = " b e n c a n a "   N a m e I n S o u r c e = " b e n c a n a "   V i s i b l e = " t r u e "   L a s t R e f r e s h = " 0 0 0 1 - 0 1 - 0 1 T 0 0 : 0 0 : 0 0 "   / & g t ; & l t ; / G e o C o l u m n & g t ; & l t ; G e o C o l u m n   N a m e = " L O N G "   V i s i b l e = " t r u e "   D a t a T y p e = " S t r i n g "   M o d e l Q u e r y N a m e = " ' b e n c a n a ' [ L O N G ] " & g t ; & l t ; T a b l e   M o d e l N a m e = " b e n c a n a "   N a m e I n S o u r c e = " b e n c a n a "   V i s i b l e = " t r u e "   L a s t R e f r e s h = " 0 0 0 1 - 0 1 - 0 1 T 0 0 : 0 0 : 0 0 "   / & g t ; & l t ; / G e o C o l u m n & g t ; & l t ; / G e o C o l u m n s & g t ; & l t ; L a t i t u d e   N a m e = " L A T "   V i s i b l e = " t r u e "   D a t a T y p e = " S t r i n g "   M o d e l Q u e r y N a m e = " ' b e n c a n a ' [ L A T ] " & g t ; & l t ; T a b l e   M o d e l N a m e = " b e n c a n a "   N a m e I n S o u r c e = " b e n c a n a "   V i s i b l e = " t r u e "   L a s t R e f r e s h = " 0 0 0 1 - 0 1 - 0 1 T 0 0 : 0 0 : 0 0 "   / & g t ; & l t ; / L a t i t u d e & g t ; & l t ; L o n g i t u d e   N a m e = " L O N G "   V i s i b l e = " t r u e "   D a t a T y p e = " S t r i n g "   M o d e l Q u e r y N a m e = " ' b e n c a n a ' [ L O N G ] " & g t ; & l t ; T a b l e   M o d e l N a m e = " b e n c a n a "   N a m e I n S o u r c e = " b e n c a n a "   V i s i b l e = " t r u e "   L a s t R e f r e s h = " 0 0 0 1 - 0 1 - 0 1 T 0 0 : 0 0 : 0 0 "   / & g t ; & l t ; / L o n g i t u d e & g t ; & l t ; I s X Y C o o r d s & g t ; f a l s e & l t ; / I s X Y C o o r d s & g t ; & l t ; / L a t L o n g & g t ; & l t ; M e a s u r e s & g t ; & l t ; M e a s u r e   N a m e = " K E C A M A T A N "   V i s i b l e = " t r u e "   D a t a T y p e = " S t r i n g "   M o d e l Q u e r y N a m e = " ' b e n c a n a ' [ K E C A M A T A N ] " & g t ; & l t ; T a b l e   M o d e l N a m e = " b e n c a n a "   N a m e I n S o u r c e = " b e n c a n a " 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 N a m e = " K E C A M A T A N "   V i s i b l e = " t r u e "   D a t a T y p e = " S t r i n g "   M o d e l Q u e r y N a m e = " ' b e n c a n a ' [ K E C A M A T A N ] " & g t ; & l t ; T a b l e   M o d e l N a m e = " b e n c a n a "   N a m e I n S o u r c e = " b e n c a n a " 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L a t i t u d e & l t ; / G e o M a p p i n g T y p e & g t ; & l t ; G e o M a p p i n g T y p e & g t ; L o n g i t u d e & l t ; / G e o M a p p i n g T y p e & g t ; & l t ; / C h o s e n G e o M a p p i n g s & g t ; & l t ; F i l t e r & g t ; & l t ; F C s & g t ; & l t ; C F C S t r   A F = " N o n e "   A l l S p e c i f i e d = " f a l s e "   B l a n k S p e c i f i e d = " f a l s e " & g t ; & l t ; M e a s u r e   N a m e = " J E N I S   B E N C A N A "   V i s i b l e = " t r u e "   D a t a T y p e = " S t r i n g "   M o d e l Q u e r y N a m e = " ' b e n c a n a ' [ J E N I S   B E N C A N A ] " & g t ; & l t ; T a b l e   M o d e l N a m e = " b e n c a n a "   N a m e I n S o u r c e = " b e n c a n a "   V i s i b l e = " t r u e "   L a s t R e f r e s h = " 0 0 0 1 - 0 1 - 0 1 T 0 0 : 0 0 : 0 0 "   / & g t ; & l t ; / M e a s u r e & g t ; & l t ; I s & g t ; & l t ; I & g t ; K A R H U T L A & l t ; / I & g t ; & l t ; / I s & g t ; & l t ; / C F C S t r & g t ; & l t ; / F C s & g t ; & l t ; / F i l t e r & g t ; & l t ; / G e o F i e l d W e l l D e f i n i t i o n & g t ; & l t ; P r o p e r t i e s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b e n c a n a ' [ K E C A M A T A N ] C a t V a l B A R O N G   T O N G K O K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1 & l t ; / R & g t ; & l t ; G & g t ; 0 & l t ; / G & g t ; & l t ; B & g t ; 0 & l t ; / B & g t ; & l t ; A & g t ; 1 & l t ; / A & g t ; & l t ; / C o l o r & g t ; & l t ; / I n s t a n c e P r o p e r t y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b e n c a n a ' [ K E C A M A T A N ] C a t V a l N Y U A T A N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0 . 9 6 0 7 8 4 3 & l t ; / R & g t ; & l t ; G & g t ; 0 . 1 8 8 2 3 5 3 & l t ; / G & g t ; & l t ; B & g t ; 0 . 9 0 5 8 8 2 3 5 9 & l t ; / B & g t ; & l t ; A & g t ; 1 & l t ; / A & g t ; & l t ; / C o l o r & g t ; & l t ; / I n s t a n c e P r o p e r t y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b e n c a n a ' [ K E C A M A T A N ] C a t V a l D A M A I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0 . 6 0 3 9 8 1 9 & l t ; / R & g t ; & l t ; G & g t ; 0 . 3 3 9 9 6 9 8 7 3 & l t ; / G & g t ; & l t ; B & g t ; 0 . 8 0 1 9 9 1 & l t ; / B & g t ; & l t ; A & g t ; 1 & l t ; / A & g t ; & l t ; / C o l o r & g t ; & l t ; / I n s t a n c e P r o p e r t y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b e n c a n a ' [ K E C A M A T A N ] C a t V a l M E L A K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0 & l t ; / R & g t ; & l t ; G & g t ; 0 . 6 9 0 1 9 6 1 & l t ; / G & g t ; & l t ; B & g t ; 0 . 9 4 1 1 7 6 5 & l t ; / B & g t ; & l t ; A & g t ; 1 & l t ; / A & g t ; & l t ; / C o l o r & g t ; & l t ; / I n s t a n c e P r o p e r t y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b e n c a n a ' [ K E C A M A T A N ] C a t V a l S E K O L A Q   D A R A T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1 & l t ; / R & g t ; & l t ; G & g t ; 1 & l t ; / G & g t ; & l t ; B & g t ; 0 & l t ; / B & g t ; & l t ; A & g t ; 1 & l t ; / A & g t ; & l t ; / C o l o r & g t ; & l t ; / I n s t a n c e P r o p e r t y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b e n c a n a ' [ K E C A M A T A N ] C a t V a l M O O K   M A N A A R   B U L A T N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0 & l t ; / R & g t ; & l t ; G & g t ; 0 . 6 9 0 1 9 6 1 & l t ; / G & g t ; & l t ; B & g t ; 0 . 3 1 3 7 2 5 5 & l t ; / B & g t ; & l t ; A & g t ; 1 & l t ; / A & g t ; & l t ; / C o l o r & g t ; & l t ; / I n s t a n c e P r o p e r t y & g t ; & l t ; / P r o p e r t i e s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1 2 5 6 8 3 0 6 0 1 0 9 2 8 7 1 2 & l t ; / D a t a S c a l e & g t ; & l t ; D a t a S c a l e & g t ; 0 . 1 5 3 0 0 5 4 6 4 4 8 0 8 7 4 1 5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9 4 5 3 5 5 1 9 1 2 5 6 8 3 0 5 4 & l t ; / D i m n S c a l e & g t ; & l t ; D i m n S c a l e & g t ; 5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 N a m e = " L o k a s i   K a r h u t l a "   G u i d = " 4 7 d 9 1 0 c 5 - 2 1 d 2 - 4 7 5 5 - b a a 0 - 5 6 f e 5 9 1 c a 2 0 7 "   R e v = " 1 1 "   R e v G u i d = " a 5 0 7 3 9 f 6 - c 2 b 7 - 4 a f a - a 9 4 1 - 0 3 e 2 8 d f 3 5 4 d 4 " 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 V i s u a l T y p e = " C l u s t e r e d C o l u m n C h a r t " 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t r u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7 & l t ; / C o l o r I n d e x & g t ; & l t ; C o l o r I n d e x & g t ; 8 & l t ; / C o l o r I n d e x & g t ; & l t ; C o l o r I n d e x & g t ; 3 8 & l t ; / C o l o r I n d e x & g t ; & l t ; C o l o r I n d e x & g t ; 9 & l t ; / C o l o r I n d e x & g t ; & l t ; C o l o r I n d e x & g t ; 1 0 & l t ; / C o l o r I n d e x & g t ; & l t ; C o l o r I n d e x & g t ; 1 1 & l t ; / C o l o r I n d e x & g t ; & l t ; C o l o r I n d e x & g t ; 3 9 & l t ; / C o l o r I n d e x & g t ; & l t ; C o l o r I n d e x & g t ; 4 0 & l t ; / C o l o r I n d e x & g t ; & l t ; C o l o r I n d e x & g t ; 4 1 & l t ; / C o l o r I n d e x & g t ; & l t ; C o l o r I n d e x & g t ; 4 2 & l t ; / C o l o r I n d e x & g t ; & l t ; C o l o r I n d e x & g t ; 4 3 & l t ; / C o l o r I n d e x & g t ; & l t ; C o l o r I n d e x & g t ; 4 9 & l t ; / C o l o r I n d e x & g t ; & l t ; C o l o r I n d e x & g t ; 4 4 & l t ; / C o l o r I n d e x & g t ; & l t ; C o l o r I n d e x & g t ; 1 2 & l t ; / C o l o r I n d e x & g t ; & l t ; C o l o r I n d e x & g t ; 1 3 & l t ; / C o l o r I n d e x & g t ; & l t ; C o l o r I n d e x & g t ; 1 4 & l t ; / C o l o r I n d e x & g t ; & l t ; C o l o r I n d e x & g t ; 1 5 & l t ; / C o l o r I n d e x & g t ; & l t ; C o l o r I n d e x & g t ; 1 6 & l t ; / C o l o r I n d e x & g t ; & l t ; C o l o r I n d e x & g t ; 1 7 & l t ; / C o l o r I n d e x & g t ; & l t ; C o l o r I n d e x & g t ; 1 8 & l t ; / C o l o r I n d e x & g t ; & l t ; C o l o r I n d e x & g t ; 4 5 & l t ; / C o l o r I n d e x & g t ; & l t ; C o l o r I n d e x & g t ; 1 9 & l t ; / C o l o r I n d e x & g t ; & l t ; C o l o r I n d e x & g t ; 2 0 & l t ; / C o l o r I n d e x & g t ; & l t ; C o l o r I n d e x & g t ; 2 1 & l t ; / C o l o r I n d e x & g t ; & l t ; C o l o r I n d e x & g t ; 2 2 & l t ; / C o l o r I n d e x & g t ; & l t ; C o l o r I n d e x & g t ; 2 3 & l t ; / C o l o r I n d e x & g t ; & l t ; C o l o r I n d e x & g t ; 4 6 & l t ; / C o l o r I n d e x & g t ; & l t ; C o l o r I n d e x & g t ; 3 6 & l t ; / C o l o r I n d e x & g t ; & l t ; C o l o r I n d e x & g t ; 2 4 & l t ; / C o l o r I n d e x & g t ; & l t ; C o l o r I n d e x & g t ; 2 5 & l t ; / C o l o r I n d e x & g t ; & l t ; C o l o r I n d e x & g t ; 2 6 & l t ; / C o l o r I n d e x & g t ; & l t ; C o l o r I n d e x & g t ; 2 7 & l t ; / C o l o r I n d e x & g t ; & l t ; C o l o r I n d e x & g t ; 2 8 & l t ; / C o l o r I n d e x & g t ; & l t ; C o l o r I n d e x & g t ; 4 7 & l t ; / C o l o r I n d e x & g t ; & l t ; C o l o r I n d e x & g t ; 2 9 & l t ; / C o l o r I n d e x & g t ; & l t ; C o l o r I n d e x & g t ; 3 0 & l t ; / C o l o r I n d e x & g t ; & l t ; C o l o r I n d e x & g t ; 4 8 & l t ; / C o l o r I n d e x & g t ; & l t ; C o l o r I n d e x & g t ; 3 1 & l t ; / C o l o r I n d e x & g t ; & l t ; C o l o r I n d e x & g t ; 3 2 & l t ; / C o l o r I n d e x & g t ; & l t ; C o l o r I n d e x & g t ; 3 3 & l t ; / C o l o r I n d e x & g t ; & l t ; C o l o r I n d e x & g t ; 3 4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 C h o o s i n g G e o F i e l d s = " f a l s e " & g t ; & l t ; L a t L o n g   N a m e = " L a t L o n "   V i s i b l e = " f a l s e " & g t ; & l t ; G e o C o l u m n s & g t ; & l t ; G e o C o l u m n   N a m e = " L A T "   V i s i b l e = " t r u e "   D a t a T y p e = " S t r i n g "   M o d e l Q u e r y N a m e = " ' b e n c a n a ' [ L A T ] " & g t ; & l t ; T a b l e   M o d e l N a m e = " b e n c a n a "   N a m e I n S o u r c e = " b e n c a n a "   V i s i b l e = " t r u e "   L a s t R e f r e s h = " 0 0 0 1 - 0 1 - 0 1 T 0 0 : 0 0 : 0 0 "   / & g t ; & l t ; / G e o C o l u m n & g t ; & l t ; G e o C o l u m n   N a m e = " L O N G "   V i s i b l e = " t r u e "   D a t a T y p e = " S t r i n g "   M o d e l Q u e r y N a m e = " ' b e n c a n a ' [ L O N G ] " & g t ; & l t ; T a b l e   M o d e l N a m e = " b e n c a n a "   N a m e I n S o u r c e = " b e n c a n a "   V i s i b l e = " t r u e "   L a s t R e f r e s h = " 0 0 0 1 - 0 1 - 0 1 T 0 0 : 0 0 : 0 0 "   / & g t ; & l t ; / G e o C o l u m n & g t ; & l t ; / G e o C o l u m n s & g t ; & l t ; L a t i t u d e   N a m e = " L A T "   V i s i b l e = " t r u e "   D a t a T y p e = " S t r i n g "   M o d e l Q u e r y N a m e = " ' b e n c a n a ' [ L A T ] " & g t ; & l t ; T a b l e   M o d e l N a m e = " b e n c a n a "   N a m e I n S o u r c e = " b e n c a n a "   V i s i b l e = " t r u e "   L a s t R e f r e s h = " 0 0 0 1 - 0 1 - 0 1 T 0 0 : 0 0 : 0 0 "   / & g t ; & l t ; / L a t i t u d e & g t ; & l t ; L o n g i t u d e   N a m e = " L O N G "   V i s i b l e = " t r u e "   D a t a T y p e = " S t r i n g "   M o d e l Q u e r y N a m e = " ' b e n c a n a ' [ L O N G ] " & g t ; & l t ; T a b l e   M o d e l N a m e = " b e n c a n a "   N a m e I n S o u r c e = " b e n c a n a "   V i s i b l e = " t r u e "   L a s t R e f r e s h = " 0 0 0 1 - 0 1 - 0 1 T 0 0 : 0 0 : 0 0 "   / & g t ; & l t ; / L o n g i t u d e & g t ; & l t ; I s X Y C o o r d s & g t ; f a l s e & l t ; / I s X Y C o o r d s & g t ; & l t ; / L a t L o n g & g t ; & l t ; M e a s u r e s & g t ; & l t ; M e a s u r e   N a m e = " L O K A S I   K E J A D I A N "   V i s i b l e = " t r u e "   D a t a T y p e = " S t r i n g "   M o d e l Q u e r y N a m e = " ' b e n c a n a ' [ L O K A S I   K E J A D I A N ] " & g t ; & l t ; T a b l e   M o d e l N a m e = " b e n c a n a "   N a m e I n S o u r c e = " b e n c a n a " 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 N a m e = " L O K A S I   K E J A D I A N "   V i s i b l e = " t r u e "   D a t a T y p e = " S t r i n g "   M o d e l Q u e r y N a m e = " ' b e n c a n a ' [ L O K A S I   K E J A D I A N ] " & g t ; & l t ; T a b l e   M o d e l N a m e = " b e n c a n a "   N a m e I n S o u r c e = " b e n c a n a " 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L a t i t u d e & l t ; / G e o M a p p i n g T y p e & g t ; & l t ; G e o M a p p i n g T y p e & g t ; L o n g i t u d e & l t ; / G e o M a p p i n g T y p e & g t ; & l t ; / C h o s e n G e o M a p p i n g s & g t ; & l t ; F i l t e r & g t ; & l t ; F C s & g t ; & l t ; C F C S t r   A F = " N o n e "   A l l S p e c i f i e d = " f a l s e "   B l a n k S p e c i f i e d = " f a l s e " & g t ; & l t ; M e a s u r e   N a m e = " J E N I S   B E N C A N A "   V i s i b l e = " t r u e "   D a t a T y p e = " S t r i n g "   M o d e l Q u e r y N a m e = " ' b e n c a n a ' [ J E N I S   B E N C A N A ] " & g t ; & l t ; T a b l e   M o d e l N a m e = " b e n c a n a "   N a m e I n S o u r c e = " b e n c a n a "   V i s i b l e = " t r u e "   L a s t R e f r e s h = " 0 0 0 1 - 0 1 - 0 1 T 0 0 : 0 0 : 0 0 "   / & g t ; & l t ; / M e a s u r e & g t ; & l t ; I s & g t ; & l t ; I & g t ; K A R H U T L A & l t ; / I & g t ; & l t ; / I s & g t ; & l t ; / C F C S t r & g t ; & l t ; / F C s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4 8 0 8 7 4 3 1 6 9 3 9 8 9 0 4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4 2 6 2 2 9 5 0 8 1 9 6 7 2 1 1 7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1 0 2 4 & l t ; / X & g t ; & l t ; Y & g t ; 6 0 7 & l t ; / Y & g t ; & l t ; D i s t a n c e T o N e a r e s t C o r n e r X & g t ; - 8 & l t ; / D i s t a n c e T o N e a r e s t C o r n e r X & g t ; & l t ; D i s t a n c e T o N e a r e s t C o r n e r Y & g t ; 0 & l t ; / D i s t a n c e T o N e a r e s t C o r n e r Y & g t ; & l t ; Z O r d e r & g t ; 0 & l t ; / Z O r d e r & g t ; & l t ; W i d t h & g t ; 2 9 6 & l t ; / W i d t h & g t ; & l t ; H e i g h t & g t ; 2 5 4 & l t ; / H e i g h t & g t ; & l t ; A c t u a l W i d t h & g t ; 2 9 6 & l t ; / A c t u a l W i d t h & g t ; & l t ; A c t u a l H e i g h t & g t ; 2 5 4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3 0 7 c e e d 3 - e 3 1 3 - 4 a c a - 8 8 d c - 6 5 f 2 f 5 7 c c d 9 f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2 & l t ; / M a x i m u m & g t ; & l t ; / L e g e n d & g t ; & l t ; D o c k & g t ; B o t t o m R i g h t & l t ; / D o c k & g t ; & l t ; / D e c o r a t o r & g t ; & l t ; D e c o r a t o r & g t ; & l t ; X & g t ; 1 2 & l t ; / X & g t ; & l t ; Y & g t ; - 2 0 & l t ; / Y & g t ; & l t ; D i s t a n c e T o N e a r e s t C o r n e r X & g t ; 1 2 & l t ; / D i s t a n c e T o N e a r e s t C o r n e r X & g t ; & l t ; D i s t a n c e T o N e a r e s t C o r n e r Y & g t ; 1 2 & l t ; / D i s t a n c e T o N e a r e s t C o r n e r Y & g t ; & l t ; Z O r d e r & g t ; 1 & l t ; / Z O r d e r & g t ; & l t ; W i d t h & g t ; 4 1 1 & l t ; / W i d t h & g t ; & l t ; H e i g h t & g t ; 8 6 9 & l t ; / H e i g h t & g t ; & l t ; A c t u a l W i d t h & g t ; 4 1 1 & l t ; / A c t u a l W i d t h & g t ; & l t ; A c t u a l H e i g h t & g t ; 8 6 9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4 7 d 9 1 0 c 5 - 2 1 d 2 - 4 7 5 5 - b a a 0 - 5 6 f e 5 9 1 c a 2 0 7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1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4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3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3 d 0 8 f a 4 d - c 5 6 4 - 4 7 f a - 8 1 e 2 - d 7 7 9 f 0 d 1 2 f e 3 " > < T r a n s i t i o n > M o v e T o < / T r a n s i t i o n > < E f f e c t > S t a t i o n < / E f f e c t > < T h e m e > A e r i a l 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 - 0 . 1 6 0 1 1 3 4 7 8 9 1 7 2 1 7 5 < / L a t i t u d e > < L o n g i t u d e > 1 1 5 . 6 3 3 6 4 2 4 9 7 0 6 4 0 9 < / L o n g i t u d e > < R o t a t i o n > 0 . 6 < / R o t a t i o n > < P i v o t A n g l e > - 0 . 1 2 9 5 9 9 2 1 9 1 7 3 0 4 6 6 2 < / P i v o t A n g l e > < D i s t a n c e > 0 . 0 1 1 5 2 9 2 1 5 0 4 6 0 6 8 4 7 1 < / D i s t a n c e > < / C a m e r a > < I m a g e > i V B O R w 0 K G g o A A A A N S U h E U g A A A N Q A A A B 1 C A Y A A A A 2 n s 9 T A A A A A X N S R 0 I A r s 4 c 6 Q A A A A R n Q U 1 B A A C x j w v 8 Y Q U A A A A J c E h Z c w A A A q 8 A A A K v A b + r 0 P 4 A A P F 4 S U R B V H h e b L 0 F g K T X e S V 6 i p m h G W d 6 G K T R y B b a l i W z b M d 2 7 G x i S J z Y 8 W a T T b K h D b 3 s b L L P m 2 x g Q 0 6 8 c W I K m J l k W 8 w 0 G k n D M z 3 T T N X F z P X O u d U 1 k r P v N t R f P 9 7 / 3 g / O + S 5 Z f v V 3 f 7 5 n t d q A b g 8 W u z 4 7 c H k c s N n s 3 L a g U q g g G H I j 6 A 7 C E e h h d S s N q 9 W B X q 8 D p 8 0 B v 9 + H T r e L V r u N a r U O u 9 U K l 9 0 J R 9 u O 6 w / f g L N X T g G O L j o p 4 G c + / B / x p e 9 8 E m 6 n G / F Q A v v n D u B 7 j 3 0 L 7 W Y H Y X + Y 9 + 2 g W C + b + + e y F R w 5 f A B n L l + C D T 0 4 n U 5 m s Y d 6 v Y 5 4 P M r P K t o t o F V v w u a 0 8 / k t n u O A p Q e 0 L Y A V / L N Y 0 e 5 0 0 G 1 3 Y X f Y 0 G p 0 k C 3 k c e b c k 3 C 7 7 K i 1 O m g 0 G n D w O o / b C a f D i V 4 X c D a c 2 M x n 0 G j X 4 P F 7 z b s 5 m C c 9 2 2 t z 4 p U 3 3 4 D t j S 0 s X t 2 C t V b F 0 E w M D Z s L I V s A l Y r e o c g 8 2 L D 4 w i K O v P I A 8 r k i P v q 7 f 4 T 0 9 g Y + 9 Z X P o l E u Y D t X Q K 3 T g 8 / L s v W F Y L N 0 e G 0 N 8 / M b e N + 7 3 o G H n n k I u W Y L Q 3 E f p k e S W M 2 l 4 G d 5 d 1 0 W j I + M o 5 n O Y n Z o D B e X F 5 B h P i 0 W C w K h A E q Z A l w W F 9 K 5 H G w u P x J e J 8 q N L p / h h J / v u F m v w M m 8 l R p t p F K L G B o d R 3 a z D F v L C q e d 7 9 i o g T W J 0 Z E p t L s N F F h e D m c A 7 U Y V V j 6 / 3 e m y / M M o 1 G o Y G Q o j 7 o t g Y X 0 d 2 X y Z M t F D p 9 F C n e e M D F M u m g 3 4 o k F s b W y z / J 2 w 2 9 x w u q x g b a B a r g K 9 J h L x O M s i g 2 G e l 0 q X 4 H A 5 4 X a 7 4 G H 9 q L 6 r f I 7 X 4 U Y 4 4 s X C 5 h Z G f A k E H B Z k 6 z V 0 K l 0 0 W i 0 E K G t O n w s F R x M z s X G M h K O 4 f G U J r q Y F 2 5 Y G e r U G 6 7 o O K 9 / P Q V m 3 U g 7 S l J 9 y u 4 k 6 5 c J L + d o f G Y b X 4 8 F 8 f h N H o g m s 5 / N o O 1 x o l W v I s x 6 a f B e X 0 w c H n z k x G o P b R n 1 x s e 6 s d g R d D p S 6 l E O H H Z b U 9 h Z F s G c U q N N p m 4 p R w S j Z q G A 9 K p q + S 9 B s d o o p J V a H B + d Y + M M 9 Z l v 7 b D Z b / x 4 s V B c f 2 G j y R a z 8 z u u V 4 S o L Y v A M X c t N 3 c Q k K U C X J 5 r n m V v y g D a k H f 1 H m E K 2 m o v 6 5 1 h 6 F p P P d r d t j t t 4 D y W d p 2 S e w / M 7 7 R 6 6 V H z + x w c + f B c c P h + q l Q K 8 N A h K j U Y T t X K D F 3 a x d 8 8 e r K b W K W B 2 V F i h t B j c d v F m N m y c T u F r X / 8 i f v U P f w F b i 1 m 8 / + 3 v x P 1 P P 4 x z J 1 f x B 7 / 3 S / j U t 7 9 G o W y C j 4 P f 5 0 d u e w s T Y y N 8 7 x 6 S r i m 8 / d 2 v w 5 2 v e C 3 e 8 e F 3 o 9 J r w 0 U D Z m f Z S 1 G U v w 4 N h N 3 h Q N T u w X I h i / H J O I 2 Z B 7 l S A W F W a M / S Q o / C 1 m R F 2 3 0 U N C r k 0 d E Z X C h s o F W s U V l r a L G e i u U K B c i J W q n C s u E z W N n 7 9 + z G x X O X E Y i F U K w W 0 O r Q Y O Z q c N J Y B A I B v n / N G I 0 O y 9 Q b d M D t t f J 7 B w G n H + l i C R 3 + q H R 9 Q R v 8 V F 6 P 2 8 f 3 K 6 J e b f J + V F Q a P R l a 1 V U 0 H s C u q W l c X l t C L V 9 F K O R D g f d w u T x G H i z M m 1 3 y 5 u r g 1 G O L O H p 8 k v X q Y J 7 q S M S G q V B + r K X W E I z 6 U O F 1 w 4 E I m j R + t S K N G v O 7 U s 1 g l I o z T 8 N y Y 2 Q E 6 8 U 8 S j b W E 5 2 B z 2 l B s + 1 C v V R D h Q r V r V s w H A n y / j 3 e s 4 i J I R / S m S p a c g z N L v x R L 6 x 0 B l k 6 D 4 f T h l t m p 7 C e 2 k Y k l q Q R r u H J F x b o V A K Y H J u E k 0 b A 0 b Z S z m h 4 7 Z Q 9 G s J w O I w G 3 + V s b g 2 2 3 / y t 3 z w h w R 7 I r p 3 C 2 a U S D Y R c s q v j V l Z S h 5 Z e 8 t p X C H O U C m S h p 7 J R G X m M P 1 I u c z 8 m C b k R b 5 7 b 4 z V t u Z S d Y z a b l f e y 8 i X 7 x 5 X 0 o f v q + Q O l 0 3 n a p 3 x I k b R P y c Z r l Z S f g f I M 7 j 3 4 p q T K U 3 L S 2 o R C Y V 7 f x Y M P f 4 E C W q U z p m d t S Y G 7 q B b K 8 N E y u t z y d k 2 4 H F b Y L V J A e h F a d 6 u V d o z G o c U C P T K 9 C 2 e f P o 8 / / 1 9 / h S / c / 2 / 0 4 m 2 M B R N w + 5 0 4 O X + V A k o d p P I 1 6 X m n h u g B W N n K d 6 6 X w S O P P I 6 / + 8 w / o e v s 4 B D v M 8 I 8 J c e H 6 F U 8 + N + / / a e 4 c O k M L b A V t 7 / m t T h / 5 R y c X q I F 5 s 9 N Q W l Z u 1 T U L u q t J s b H x / g O e b h Y w m u V H H L l I j 1 C F 9 l y m c o R p J d p 0 Y O 3 s P / A P l M + D i r U 4 v I S B T 2 E W J S e j M p X q b T g Z g G y G F A q l Q h I 7 L Q Z L S o 4 v X m b S k h v 0 W M Z t K n o h W o V f g 8 9 B 4 F L k M o n b 9 L m O W 0 q W a 1 G I 6 B z C Q 1 s 9 B 5 C C 0 E a L A l Z P p + G n e X a Y D l L C b t U u H K l z H r j Q 5 n 3 R p 0 W f z Z J L 0 r 0 Q K P h p X G R 0 S v R 2 I V o 7 F x W o o M u 5 Y s e 1 U 6 j 1 O Q z 3 U Q k w Y C H x p o y x m c 4 A / T I r R r r j s r k d 2 F y f A b b 2 z k a S w e C 9 I p 0 y W h T j u w F o h s f j Q e 9 6 h I 9 7 8 F o D E m i L z c N T j Q Y Q N L v R 7 Z S h Y P G j A 4 I 2 8 z P E L 1 V Q O / t j i N T y G B t e Q P D k 0 O I + T x U e i f 3 e 4 3 U W 1 l G I Z a L 7 b e o U E Z a W e g q S G V Q 3 1 u t N l + W c I h u 0 r I j l B J O c 1 j f d T 6 V j A 6 U r 8 8 f e T K e Y 2 5 l f p j 4 z 0 p 4 Y a O b l d B K 4 G W F P b S 4 7 U 7 r m u J Y W K n m C l 7 b J U S T N e 1 7 K e W J n t N 4 S R 4 2 9 + P 5 f H 6 P c M n t d h s 4 J g X u / 5 h H m D y Y T / O d + 7 n R a r J C a C w q r M x v f / s z L H y n b m a e 2 6 W n C H s C p k L s L P h Q w G c 8 b a 9 o w U + 9 / X 1 Y O H c J d 7 / h L U h t L c H i t e B 7 9 z 6 K n / q J 9 2 J + 7 T w u X b m M 1 R e 3 8 b d / / p f 4 7 q P f w f Z W F s m R U W R S G a P s h 2 Y P 4 u D c I V g p Z C U K u 9 V O J e a j 6 c d x + s X L V J A 2 F l c 3 s Z 7 d x H c f + z 7 z V 8 H C x X V a t h r 8 Q R 9 C Y T 8 c V H I p i 4 2 F Y K X X 3 D u z C 1 e W l t C q t j C c H K K V l 1 W h V 8 p V J K O o 0 y D 4 3 Q H s n t u F q 1 e v o l g o G c M h x K A 8 V c p N X k u V I x S s s U L D F M 4 u 4 X 2 t W o P b 5 0 U w 6 O c 1 V R q E J i J U g g 4 h T 5 c u 1 8 H y s 1 E 4 d 9 M Q b K 5 t o F m n t x S + p v F Q Z T s I n w T X O q x b L 4 U 8 H g w j m y r B J q f F + q K p Z h k Q o f A 9 u o S Y H d a 1 l F G G p 0 O h 9 r M + p b x u w t Q R h w / 1 S g m x + A g 6 V G Y p b K b W o s A X U a G n q l A x C 4 R h U U L t L p W 4 Z 5 B T j / C Q 0 C 9 b g o 9 K Y P c S Y f A d A n w n C + 8 b 5 j 0 r l M M C v X a S 0 D 1 M G O p t u Z B 0 R 3 g 9 8 8 B z O 1 S 4 E g v J 2 q I h Z Z l s p L f h i w T g 5 f 7 x a A S z R A z N e s n Q I x / v Y e H 9 Q h 4 3 q p 0 m v N Q V 2 / X H r j + R J 1 6 8 M j + P U 6 e e x 1 N P P U 3 3 F j S F + c w z z 2 L X r t k d I e 2 L r J + w z X g e e g g j u H w J G z f k g Y w G m V / B M t Y c 9 z m p H H Z i b 1 3 b Y S H I s w g W y A k 6 p C x S N N 5 D P E b K p u c 0 6 m 0 K N a 0 s h V D W V e 5 V 9 3 J Q m H S + y Y t R b s E 8 P p v n a J / S z g f 3 a l t P 1 T Y h j N f H y v Z Q q R z 4 / N c + w a o F q n x H e a I e F X 6 Y h e W h C + 9 S K F w s a B e F 1 M a / S 1 c v 4 g N v + C D 5 w j C e f u 5 Z v P q G m 7 G Q X c O 5 h e e x k V k m T A J 2 x S d w 7 L Z b 8 c g D 3 8 W B Y w e x t J F i + d g Q o m C u b m 2 j s F 7 E h 8 k f 3 f L k l L 1 c O s P y A k K E X p Q 0 D B G O j B B e 3 H 7 o V s y f m 0 e X S k 0 x I 3 w r U b h l L e 3 k G V l U S y 3 U C o R Y h G G F f A V T 4 8 M o 5 7 d Z P u Q k 2 a w R r J H h O H k P Y R w r v E n e 0 K B l d 3 h s r F P i f y q y v U c h Y O V H y A 3 D A S 8 y G X E f c c 0 m n F T C e q P C 0 r K z 7 B v G E 2 1 v l 3 g f V p Y p y R 6 N D u 8 V 1 H V 5 R M l 7 W o T w 5 U q d 3 M h u P A 8 I I + V 9 B I O q 5 F 0 u v n O J f M X J c h a n s t P 6 0 3 H y r 8 U y 6 h v X u 1 5 z F 1 K Z D R q F B r l n D 4 l A C F l u U w e N g Z 3 f T G N t Y 5 M c M W Q M j j G q f L + 4 N 4 g a + W O P s m C M L L P o d b k w Q s 9 m Z 9 2 t k a f 6 X V 6 U N 8 h p K b N 5 Q s B g N E q + 2 E C E H o k I E T W 7 f H k P 2 S a 9 p u F 5 f A + W x W o 2 j 7 K 1 h d H R U W x Q s b M d 8 k H C w Q 3 q i o / v n 7 B 5 W J f k e O R O a 4 T P 8 t Y V 3 s l 6 6 t Q p P P H 4 E + Y F z 5 w 9 i 2 w m g 5 m Z a Z L j e S Q S C R Z i 3 z P p T 1 6 r 2 i Q 5 p b J I W F s k 9 b J 8 C k q o u J W M M h m P J C E n N 6 H Q a p 8 s v j y g q k Y e R 6 l J S 6 Y k 6 y K Y w E v M n 2 C k U Z C d m + p s 3 U N c w H w f n L h z z r 9 X p p c n w c p / n z r M R 5 s V 3 2 X e K 5 W G s Z i V l o q j C w e P O 0 m X G r S + X p J 7 W a 2 P f u a j c B A O d J 1 t 3 P v C o 7 D 2 G p i b 3 Y 2 2 + I W P A m N N Y 3 1 7 E Y G x U b z 9 9 n c h Q M H c N T O H U C S K j r 2 B q 6 U r t O R t l A o d z C X 3 4 t P / 6 / 8 g 7 o n g Y / / t L / D b v / R b + N C H f x F F C p / D 7 8 H v / N f f x 7 G b 9 s D O 8 n Z 5 v c x f D V V y F N a l 8 a D i P 8 P J I O L k K I u L q + R T P m S K t L j B O M + x Y 2 0 l z f e h Q l I A s h Q K g i J T 7 i 4 7 v X l Z M J C c k P W z y W s y x T K S c T 8 N C A V R Q Y u A g k 1 6 r m A 0 6 5 Q c I x R x G i T h D 3 n I k V w U H M J D W h E r n 7 W 1 S S U n 7 S Q 2 R j L h R y w m I 8 g 6 4 v k F e m M 7 y 3 g s G k d U 8 E 9 K a f f S I 5 H 7 8 V 0 c L g W a P P z e w Q / v / S F l x k V F D W M y E T c B o U q 5 i l S u j K u p H C G X G 3 t 3 T f C 9 K C O 6 2 C P u 0 k W Z i t G R 7 B i O 6 K D n q i N d L R M S E w Z S X m J N 5 p t G e D y W w B s P H M f R P X N I b 2 + i R s O y l C 8 a J W y R x m w X C 0 h Y 3 S w / K 6 K 8 M s o y G B Y v o n w U a S R E Z w J E C V Y q k I 0 e e G V j C 3 l r E x 6 W c 4 e y W q d h q L M M q / S c l t X V 5 d 4 3 v / U t / P i P / 7 g R S B W + v I K E t K 3 S 4 z 5 Z B H m k F l 2 z j Z Z G Q K n N h z m I Z Y 1 s 6 0 c b O 0 k e Q f s U B Z T S 6 L u b l q P J A u C d + y f t n G + 8 C H f p n D Y L Q j y n R D 4 Q 8 I d o 8 Y j r 5 c F 2 0 s s V R 5 f r + 0 v e y W T k Z e f 0 P 5 V 0 j o t S I g / V Y K G / + R 2 H M T E 9 Q Y K 6 x W P C 5 M T e F F 4 f J c t G L k P p x 2 Y 6 h 8 O z h D a l D K F U l d D C g / H p a X z 9 a 9 / E 3 / 3 D x / E P n / 0 Y v U Q D j a U W P v 6 J z + D 8 x Y f x D 1 / 4 M j z O G D 7 y 4 Q 9 h 7 + 7 d W F 1 e x O L 6 O j Y 2 t / C l z 3 8 Z n X A V u c 0 i h Z d c j s p Z p 4 K F S N L f / e P v x L f v + x b R G n n W R h f x h B f 1 Z h 4 N C p D N Z U E 0 H E O H V r 5 Y a C C U C M J G Q e m y Q r 2 s 9 C Z J c 6 l W x d 7 J K a T W t u n w O m g 4 u l R 6 C 4 W y B g + h i t / r N 9 7 D Q 3 i k U q 8 0 W s T / b l T I m 2 Q M B U W d F B S b n Q a E l r x F G B a i 9 1 l d y V D o 7 Y R 5 9 N h U 5 k I h h 5 n p I R z a c w T f e + A B c i 4 Z J X o z e h O v I q U + t + F m I + M R 1 P g 5 R u X w U Q Z y 9 K q K a F b p T W o 0 V B 5 6 O V v P R f h G Y e X z H D 6 7 M Q Z + e s + b D x / C i 8 v n s J q u w 8 v z X L Q k P t 7 b J a 2 n A p T p m W W Q m w 0 i m X Y d o 5 E Q v R 7 v 1 c g b 2 W k Q F u 4 d H Y e F X K j F / G 3 m C 5 i x + u C h c z i 3 u o Z 0 O U v 3 a E G O Z R a m Y T m Y T N K Y U l r t H W I C K o y 8 N Q u p R L p T p P x b Q y 7 k c x n E A 2 F Y m M 8 W y 8 5 t J S J g u c + E 4 6 a 8 W 4 T E Q k / S D N t v / + 5 / P X H w 4 E F D / k 2 E T T 8 U Q E P 0 K Z P y L K Y W m D k r z 3 E x 8 + I 8 4 i P C v f J W f E 9 z / k C 4 B 8 K s u 2 l L X k L c T H B P x 1 i H J u q n 8 6 X A 3 D B K q z w 0 S L h 1 U c t 8 m g e / d E 8 9 Q 3 t 2 7 v / y N N h 3 7 d j O + b p e S V B P f 4 p k f u u e z 1 J g S a T 5 b D f 3 i U A H K D S C p A v z B b z r r r s p O N N 4 8 f I L q J D I z o y N Y 6 2 w B R / h 6 7 E j h / H w 4 w / y e h a 2 o 4 f t t Q K S h K d f u + 8 + b D V T i H n i m J s 4 S P h g x X / + t V / H A 4 8 8 g Q Q r / f z m A n 7 n Z 3 8 V r 3 / j n T h 6 / B h O P f s c X n f z q / D 8 c 2 d x + / F X 4 K 1 3 v R 4 P P / 0 U P P 4 6 B Q c Y I d R o 1 x r G W x 6 e 2 I 3 N R g k z Q 0 P k P k 1 c f 3 A P i s U S S v k y U t U S b p 3 b h 2 W S Z R 3 z k y + E E / S M N E 7 i q U H C J w d 9 r 4 W W d J t c q k 6 B U N m 6 y D E k H K Q J V D 7 y q E j E I B D V p Z y M Q / C Y f M n K e q 4 T 0 j U o N D Y K U j 5 P I Z 4 Y x / L a G p W d A k a U E g q 6 E S a E d P u p U I o U 8 t w w e c c 2 P Y 2 V 5 6 Q y 2 5 i c T F K x 3 S g Q h l V r r E c 3 o V 0 4 Z L i Z h 8 p c o S K 4 v S 6 s E U 7 r P k S v 6 F J I Z f X p N y l L l B 3 C c V V p k B x X z S Z D S R o a K 9 E F Y S f t O z 1 w x x i G b p O w k M 8 t l Y q 4 b m I v h k Z G k K 2 X s X 1 1 D W 1 y 0 R D h X o z v 0 q O I O T y U C 3 T o 6 d 1 Y t 1 Y p D 3 x m k 9 C Q c h 6 2 O / n e H R q s O p 9 P y k G l F / 9 w 8 R k u P s 9 O o 8 X H E 9 Y 6 d j 6 d i v L 9 x g k j c U x 9 o d X v Q B D 7 n q k n D d B X J v E c 4 V G 5 9 o 6 I J o 8 b x X m Z k E v J + k E I 8 a S + x 1 P S f 3 k 2 m 8 K N f W L E 6 3 S t j v a v N 7 6 N J 5 r n D q 7 j p + 6 v H x t f e L B P 6 i p F l G I I t k k a z L l S 3 J 1 z B l z P x p c e K N T X v / 1 p 5 p v X U X B 9 h B M 0 g C z S r o G n T U s V h d o W u d M l V D I N / N g b 3 8 r C D e L 0 y Q t 4 8 5 1 v x s n n n s H + v f s Q i Y S x u L Y K T 9 i L C x f O o m m r 0 7 p 5 U G q V 8 A + f + C T O L r y I 3 / z Q L 8 L h 7 e G R F x 5 n n o B v f P l e / N H v / y E + + 8 m / w 9 r 6 B t L F D B y h L h 5 / + F n 8 3 u / 8 P s a T I z g 4 u Q u P n n w K K X p G O 4 v w x n 2 H C W 0 I s Z o u K j 0 x P 6 G x W 8 S b i h T i O 9 x 9 1 2 v x 3 I U L h E d Z H N 5 / g E q T Z t 7 8 h u O E a b E v n L 6 M 2 E i S d W A z 7 W w K 6 X d Z f w q 8 t N s 2 5 L M Z x I a i s n 6 m n W s i G q N w 0 O I S f o Y p e P l S g X m X p w C G R u M o l y u Y J 9 Q c G / G j u K 0 2 S h + P d e G i d 9 p c z x s F c 9 L r l g m p d t M o J e m l P F 6 P C X I U q A T V a g 3 D Q 0 F 6 g L b J s 7 z m T 7 3 r x 4 g W F k 1 o f n p y A p W 8 2 q g 6 8 P G e L s r H E K F g h 4 R H S u V k R h S e d 3 n s q N E g b B c K m K A x i A f p U a n k o 1 S y W y f m s N I s I e I g n K 1 0 s J z a 5 P u 1 s e f g X l y 6 s i T 1 w Y H h M X R c H a y S K 9 o j X i o V Z c H h p p Z Y E W b + m 4 R x U p y k 3 Q c v Z U 7 K H K T 8 u M W x q Y z i h i 3 K u J 3 e T W 2 U R K D 0 X E Q 4 v / V f f / O E h G 6 Q + s q k R C m U Q H J L C i G 8 K e F V Q 6 m O C V e r s V Q K Z T h U X x 9 0 s r n U K A D / d L q B j O J d / L E a R d J x W h T i V y m X L n B R S A Y c S d f r 2 Y M 0 u J f 2 9 J V M d + q n v q K Z D W X e f N e 1 A 8 U y E J b 5 e 7 m H + u Y 3 / g k W a p G b z + 4 Q s u y Z 2 o V y q U r Y Y k O I l R j 0 B j D k D W F 6 d A 6 b h Q 1 a r D I V w 0 k M f g N W 5 t f w S 7 / w / + C B h w n R L E 6 0 y c H + 4 / s + g o s r l 7 B v 5 A A 2 t t c R i k e Q L q X x t W / c i 2 K 2 i b / 8 H / 8 D l 8 6 9 A K u 3 i W 9 8 4 / s o 1 7 K 4 / t B N + M B P v R 8 f f N f P 4 r H n H 8 b f f u o f 8 P W v 3 0 P + E o S f 8 E q N 2 z / + + r f i 8 V N P G 0 9 Y 6 9 Z h Y b 5 q x P s e l p X K f L N V R 2 W D 5 L n d 5 H v b k K U S N i h k W 1 v k U S y G Y j F P Z Q l R M P 2 m D U e R z S I F 0 O s L o l p u s i w 6 5 E Z C H E 5 6 H k I k W u O x k Q Q m p 2 a Q W t 9 S 4 J B K Q E P B u h d X L p X r 9 B w O 7 N 8 z R P L P B w i m E Q a V 6 0 1 y v S 5 i c R / z r d 3 k y y w v K + s z v 5 2 m p 2 h Q L O r M t x 2 7 q G R q 0 l O i z m B k O I K 1 z Q z W N t Y J q x T s K B i l b P F g 3 O 1 G h H C 1 R 4 / a I C R T A 2 + X g p 5 J p Q g R 3 a b t U K g q 6 P W h 0 q y b a J x M 4 6 V c C u M W L 8 Z i o 4 h G k 3 j k z I v 0 t i 6 c O n 0 J k W g A y / k 8 j g V i i N i 8 8 M h A U 1 Y C f C 8 W M 5 / b I 0 y 1 0 0 O 7 q G S E l R 1 C T 0 L E D u W 3 Q q V 0 8 g X D 5 K M V 5 q l J z 2 6 n F / P R W D l Y / p I z 2 5 u u O 3 A i u W u u / 4 Y m S T x F + v r w z N Q M f x V O l m K Z d h 0 + 2 E v O o R c S / N M O i b m O C Y 9 7 W R B y k b o H L z O F T O / I f G u f o K K 5 B A 7 6 9 b 4 6 0 K U z s w M 1 E d L T / Z T 0 a T y N 8 v H / k w b K Z v L J 8 5 Q U c V S o 3 o T c j Q H 4 U c h 3 / 4 P k M z z d z n O c H i t x d c 6 E y P e M z 2 H p 0 g J + 5 W d P 4 P S Z F / C G 1 7 8 B q 6 u r u H z q M n 7 h I 7 + E v / j b P 8 Z 7 f + J n S f z n k U 6 n s L y x g Y X s F r 7 6 z f u w T u i 3 s p 7 C P 3 / 8 n / C l 7 3 + D s K O N 8 U Q A 1 e 4 2 r l x Y I b / w I 0 J r H o n a E a R 1 X V h f w a M P P 4 w n T 5 7 C H X f c g i M H 9 y P f y u H s m T O m 7 L L l N F b I 8 Q K E U x 6 f h / D I j 6 W F L Y x H g i Z S 6 K F n F S R 0 B c m L W K A 5 c g U 3 K 1 e F L S 6 h g I T X F + B 2 x L Q F m f A 0 l W 2 E X q Z Y p I E g J B K E q 1 F h B m i i Y y G v I 2 w a i o Y w T w / d Y V 1 V q g 1 y r R r C 4 S i F k 8 b G L w N q 4 X U 9 F A k 5 1 Y C c S J J L U O E b h I w t W m x F J q v k l 1 X C v 3 a 1 h y z v I c 9 Y L j c M T G w Q o g 0 R 7 o 1 R 2 Q N + c k J i r 2 Q o j g j f 8 f L l J e z e M w K L i 0 J K x c z U S 6 h R t G t U W o u Q C K t T n R A U i n c 4 i W L 4 7 j Y K T J f v 7 W Y 5 q b a b y w X Y C R u r U n S W F f 0 O A h E P F l a 3 a L j t i P r 9 h J F W 0 5 6 n i J 6 i q p J v m 9 r S K B d l N U J R W e Q 9 J c s t f n e z T u S R c o T R h Y 6 i l y 5 T n r q P U 5 0 G m I c 6 j Y D t d 8 b c J w K v f Q u + + c 1 v 4 d K l S z h 3 7 j x O P X f K R P y W F p f w 0 E M P Y X l l B S s r a 7 j n n u 8 j l 8 u Z c 4 r E p x L y j 3 / 8 E 1 h e W q J V T O G F 5 1 / E d 7 9 z D 1 L p N A 4 e 2 G c q q S / n 8 h j 0 a o K I f E F p j F E C c 0 J f D 8 x X f p q e D t p + 6 b C B I 0 b Z d v Z d 0 z Z + H y j a 4 J C S I K o K X a F / K Z Y O D i C f F P f 0 c / f x l i x 6 e l M v L V e T 8 G P z X A p / + m e f J t 4 O 4 9 T Z p y R d m N 2 9 G 2 t b i 8 Q C d i x f v Y J I I o j v 3 f 9 d v P s d / w H J y D S O H T y O Q 7 v 3 4 2 p 6 l R b Z B i t J 9 F / + 7 c c w M z 5 s h G 0 q M Y x f / 4 + / j s X N 5 7 B A / P 7 x v / o k n n z m M X y V n m t o a B K / + 8 u / h m 8 9 / k 1 s r q X x K z / 9 a x g l c V 7 Y m q e n y W M 3 o Z + 6 K q U I g 7 z k H h L W C J V S j c 0 b C i a w P N u W p g l 4 7 J 2 Y M u 1 Z N X o Y J 8 l 7 s U g u 4 P H s l C s N I 8 u g 3 m w g Q I F l A V N I v P Q a Z c K m D s v E j n q V g k E 4 m B y K Y T t H R V 5 a w x 2 v u d 1 E s 2 r k I y F a c / W g U E 8 Z C e n m R o G 8 p Y M G y 6 / V s K D M 5 8 U T I V O n A Z + T s K h t w t 2 l P C v O J f 5 D v j Q W R j Q U w l Y 2 j W 6 L p L 9 F w U y X y M U 2 + 4 3 N I X K u c g b u k J f e m I J J 4 X V 5 / F j f y P F Z T d a p h Y r g 4 3 1 Z t z T c 8 t A B K l A 4 E E C T H H F t K 0 v o a a d X B E b d P i K P D u H j J K 5 k V 1 B E w 3 R v W 9 2 i 4 W w S 6 R D m 2 R Q 2 5 f u U i K v V Z U 3 b D T V K c 3 e t Q K O f a W P K E 4 B H i i d Y y H s n 7 B 7 4 C A c 3 L T X a L d a 3 A i 1 8 m T Y V a 2 C 4 b b / 0 y k M n v H e 8 G e v r 6 7 h 0 8 T I 2 6 H q v z F 9 B i B Y k Q A y 9 w f 0 X L l x E g V B B b Q B p K k u Y x x S m v M T 9 S k v L y 8 h m 0 t j c 2 k K O m F z e 6 9 i x 6 0 0 B S + A F v U x A Q s 6 M S T r A I 8 y E o Z o G T k p H 5 O d k I Y w G 7 C h N W + S f L y s Y Y O W P c a v U S p 1 r d E n / j G f a 8 V Q m S f 3 E t 1 h Q c n d M A 4 V S + u 7 3 P o W A N 0 y r Z C E H C J m 2 N b u 9 h / 2 z 5 C + P P Y y 9 5 C J r r I h z l 8 6 g T i j o Y W F e O L u A D 3 3 g g 4 S p Z X z 6 E 1 / A z 3 7 w Z 3 H 5 0 n N o 1 w M 4 c + k s B U B 9 + K o I y S u p I d J j 4 3 e F u w k c C B k 9 g V E + 9 + t Y X F / F 8 F g c I S r J 9 x 9 6 A j X B L i r i n 3 z s 7 1 E j Z H v / 2 3 8 c 5 y + e x v n z C 6 x o C 7 1 T A K P B E I 1 D y 3 T B i V L I L H 4 n P Q x R A i G L I J F 6 T d j c 9 L T Z H N / a C g + 9 i K J z 8 h Y 0 9 I S M t P Z G a F h q 4 k 2 Z E u s x b 3 h w t + W G P + w k 3 w r h 0 v l l 1 r k P h U o Z S 2 s b / J Q S e 7 F N i G S h Z Y 6 T a 0 m I R o Y S S J G j C W q o P U j G S 8 L d o B L 4 q V A u K q m P s D I c c 9 J y C w q G k N o s o F w t s j w 6 C J K z e N T / r V w l L 2 H 1 U b g L L O c G 6 1 i B o V q V K t L s Y T 1 d M A y i R 0 4 n 7 q K u X K u p b f j o 1 U r V C o 3 S E D L b 2 / T E 5 E p e 3 q 9 U N z 0 j I v Q b P / V j / w E v n j 6 F F p / f 6 T p x 8 f I q s u 0 2 y o S + f h f p B Z / b p r c 0 n o l l 0 6 Y 8 0 R R g 6 d w W l p d T 2 D 8 9 D j c 5 l h S s Q d 5 q 4 X k e w k J F 9 1 i E K P E 9 G n z / e q W G P B V K Q a q O Z P 1 7 / + t E 7 / j P / o I R a t O w S o G j q B r h L B W L x m v d c M M N 5 r g U Q F b / i 1 / 4 I o 4 f v w E H D h 4 w g q 9 z r 8 F B p o H X k G d y C O 8 x K Z q k g I R k X 9 F C t b P o f H E x h U F N + w W T j y 5 W L 6 A I Y l 8 p X g p O K J l t a t 3 A k Z m k F z E f / T 1 S w i C F U P d Q X 0 I l p 1 N h c 7 p v W u o / / Z M P G g g k + B E k Y f Z b 4 p g Y m 0 E o 6 M W 3 H / g 6 o Q O t H n n J q U f O 4 J O f + A z + 5 Q s f w / L q C o Y T M Z x 5 f h 6 v u O G V C M S j + J v P / I u B Z y O T I / j V D / w S / u H z n 8 J K e h u v e c U r T S T Q T 6 P z N x / 9 a / z R n / 1 3 L J I w h / 1 R 5 G o F / N W J P 8 M P 7 v s S 8 t k a T q 9 c x W Q 0 g R c 2 5 r F y f h U 3 H j t G j t G k V b Q S U l S Q I W / Z N Z 5 k 5 f o R I M g v k D f Z + P 6 t e s V E 8 J a X N j E + O 0 b y n 0 S A Q p q h B 9 i g Y t U q V Z a t D I a L P I 7 8 i M U b C g X J g X u o E C p W i n X 6 6 C a 9 V Y C e w 2 M a j h s N n m S K u o s b D h / E 2 v Y a U t s 5 e q 4 4 I V M C V + e v I h z 1 o Z T L U / G G y H 2 2 D K d W L 4 N E J I x m S + F 3 K 6 b H J n B l P Y M q j b D K P M p r t z O b v D + 9 F e t 2 / 0 w S c S r F B v P a k 3 z Y y E M 8 L t Z 7 k 1 A 4 b X q D O K w d e s M W o a 2 X c k M l D P h Q 5 D t 5 W P F D I z G U u Z 2 h U W h Q W d w u K 8 Z j I d Z t G 3 6 v C 9 Z s G Q c i Y 1 i m J 0 m S 7 9 x 3 d R E 5 w s 0 a Z V d 9 U x V Q m O Q 9 b D 5 C O s K 8 I L 0 N m S S R F / N M b T k 6 F 0 e c e b J 7 L S a S J 7 1 o s d z a v L 7 U r i N P Z S 5 R L j O E i 1 Y S z f R m m k h H w R I a l 7 / + w p d O y O 2 r J A U P + g E I K U G / a 8 / o 2 C g f 1 R d 8 C a z a a w 4 f P m S s g w i h k u p A o n x N 8 H U P n q s w u F L / L A m 8 w u T y V i a W d + 1 H 1 6 o b k w I W s l D m X F 3 K A 0 Z R t M P c W 1 E 8 b j I v u o d R I C m T U S R 9 9 v N g u i W R q K o g 1 I e v K w h B K 6 r 3 l G t + / M n v m I i X 1 + n D 1 e f X 8 N P v / c / w B q J 4 5 L F v o k u L W 6 J F v u v G H 6 N F 9 t P z r h F W r e H M C 5 d x 8 0 2 3 4 8 z F s / Q A I t J X s P / Q Y R y Y n M A l W r 8 f f P 8 B j P i i q F v z + N W f + W V 8 4 9 5 7 T H D j k 5 / 8 F o 4 c P Y A 3 v e 5 u L K x c Y M V 0 8 c D D 3 8 c v / c c T q K T y 5 B J D W M + v w O d 0 4 3 0 / 9 S 5 c W j x r u u L k y X O G w j E K G n k f y 8 x t p e W n A J T K J f I A R 7 8 9 x + 8 1 I w O s h C p L C 6 v o 1 l o o d W t 8 N 7 4 7 y 8 H B M m 3 W C Z 0 C d m N Q q h T Y p q 3 G s u 0 h k l R 0 z k c h V J i 7 T u X t Q P 0 Y 2 + R C k Z g P G Q q 2 L + j H 5 N Q w F l e 3 i V i 8 t N L 0 k u R M r Z Y V K T U a E y p 7 C I H 8 s B F e D Z k o q R p / N w j T 1 G l U T S V t e g W X v Q 0 3 e U u D z x p K R D A S i u K F S / M Y p c f r U S D V L t Z h f h v V L v I 0 d B b C V x v v Y + N 7 d n k P B w 1 F v U 7 P Q u W q k a O 7 6 d 0 l W 0 k q W Y n e N B E J o C P P o / 5 1 L F 8 3 v d Q V o o S n S U W 2 p U Q K 6 v B T B l 0 K F K H y S Q I P B I b h o q A 5 u 2 7 U i 3 Y q M O W E v m o v D Z j V Q e 9 N W W m Q P y m q X e 4 1 U O I z m p S l T o / Q N 1 X A V k E c U r 3 w i a B o n h z 0 f J b t 9 J Y R V S O p R j B f S g M B l c B K i I 3 g S q B 5 T A K t S u t L O 5 N 2 c l v n X A s g 6 L v 5 6 A u 9 a e c y l 7 w k / I P z B v c 1 V / K f U W z + m P P N T p 1 v / h v 4 K G 8 5 4 E c 6 P n i G K l B h 1 b 6 H o 5 s m X 1 C D s l W h T n k o E t G / / t / / 2 b Q p W G j B R 8 h z r j 9 0 K 7 7 0 z X 8 B P T o 5 S w a l r T o O T R z F m 9 7 1 d v z w B 5 / B q U v P I 5 q c Q n o t h Q O 7 9 u G p J 5 5 F c n Y a Y W 8 U l 5 f P Y T O f Q t N C g c 2 V q Z g 2 w o I O 7 r z 9 V X j 4 6 S c N l l d / R + F 0 r 9 u B 1 x 6 9 G a e X n s N G q o g g o U o 6 k 8 E t 9 E q F a h 1 L W 1 Q K c g v 1 Z b N Q K E r p D J w e O y G N h 5 8 + + A J d Z F N V u u A u h d 1 n + t 6 J o c S T U Y R 5 r 4 t U K r X m D y W i q D X a m L + w h B i F z R s i Q a / V e R 8 X y 9 C C C p / l 8 / m Q l S c r E 9 Z F I q y z C s u c s J h w q U y I W s x T Q O n R b J Y W h R e m U V m d U h X I s d o U a S s S t n o J v 8 h z M o R m N I a 8 N X K 0 1 i M z Y / Q a a i / y k 2 v X W B c S N x 6 n A l o 7 D e y a T C B p C 6 J g b x p u u L V V I o y y I E S v p Z D / W c J i C 5 V M w 3 J U h z b C v S 7 h s / o i V g g 9 Y 1 T 0 X c m E 6 U u o 0 Q s a h n N l Z R G 7 9 + 6 C m v G u L K 3 A E Q l i a b 1 o 2 r P i h J w 9 5 t n S c N I j U n 4 I f R 3 0 I c f s I / j u Y y / i u l 2 T c I V 9 i P P Z 3 V 6 N 7 0 h v 6 a G i 0 w C o J 0 S A N l 7 P 7 1 F m H F T K Z s d K a p P D M p U 7 0 2 i S 8 5 G D 8 j w N X b K 1 E t e d u P 2 6 W S O w E s g d 2 T V J M M 9 8 N 0 J N l 0 G J 7 h N 7 + p w d S Z e g i C C a t H O x o F y 9 U e d X e S l W A B 9 k F G p H K Q e e T c l c w n 9 G V / 5 9 Y g 3 x d D 5 K z + p / D k L 8 / X Y q 7 u Y 5 u l a 7 J b w i i 1 5 6 B n k l 9 W z W p 0 4 Q n 1 J e 9 H 3 h 6 o u s 7 A C v 1 z C H M k 6 e e h o 3 7 D t O W O M j f r 6 K b X q O d 7 3 z J 1 D I r u L 5 c y d 5 c 2 D 3 7 F 4 8 / c I Z x L z D m B m P 4 L Z X v A a P v / g M 4 Y M d H / 2 D P 8 X 8 1 d O I e I L w W n z 0 M O o l E M X y 1 r b J t 4 e W 6 4 4 b r k e C v E o w Z o g Q y s 9 z 0 7 k M B d K L 5 1 + 8 R A t X w c 2 z x 7 B a T F H Q y 8 x b y w Q X b L T O M c J L K 8 v O T U L U o 0 D J a y k 8 7 i F M I j W k R 6 1 Q 0 d p U G J Y v 6 0 P t Q Y W i h q Z 4 j O V P + G M s R 0 o a L W m b v K p O y J f P l z A 2 N s 6 S a 1 E 4 y o g R z r q o T F l C P z W w 9 i z q P N t m e b G c a a F Z p Y I R K N c I H 9 u U A x o H N b j e O b c X m 4 V t C p X I G p U i G u Q 7 2 R E N B y k D J d Y J P Q / 5 n 8 V i x 8 R w F E f i E 3 A 4 v F h b T b M s q n B T k E v k h n Q j K F K R k w q 8 U P h L T f E T o g 2 K C n 0 L h d h C 6 F p m H d I 7 1 y p m 2 E q O 7 6 j 2 Q y u 5 3 v j I B C F Z y w Q 0 u j z m U n M M v a T N S c U o N U 3 7 V 4 3 K p + C K O v w G a G g l G A d n J w l J y e l Y N x Y + t 0 O o V 7 G 3 Y G + S l v B + E X 6 6 q U B e W l u v w u N 8 f o U 8 q k j D Y K U 8 q S O y x o l J C k d n R m B 7 4 0 / / 1 o l b 9 i f w z W 9 + E 5 c v z + P i h Y t 4 7 u Q p n H 7 x N F Z W V v D Q Q w 9 T y J a x t r a O H / z g h 8 j Q o p 4 / f 9 4 I 4 u X 5 e Q r n A r 7 z n e 9 i c X H J R A f X 1 z e w u b G J e + + 9 D 4 V C 0 d z v P P + e f e Z Z 0 x i q I I C S F E V 1 d C 3 t f B l 4 R P O z c 4 4 s n 5 T C K C Y 3 d V x J O m 6 U 3 n x X 0 E M e j d a H c E 5 A U 4 p r 2 s 1 2 9 p l g B p X / 9 P M P m 4 K t V M u m X 5 r d 4 s T s 7 A w e f e Z B 1 A k 3 S l s F v O U 1 d + O 7 D 3 y R F d Q m t L F i 7 + y c i W Y t L 1 2 m Y l 0 i r F n C 2 Y V F E l E 7 v n X P P f Q W t F Y U U n U V G k v Q u 6 T K + K 3 f + D 3 8 8 M F 7 K Z R 2 / O F / + S i e O v k Q + U e J F n Y M V 7 a X 4 e E 7 a V j E 9 K 4 R e k d i + E t L i E b D J N h 8 D 6 v a O C z 8 H g F R B E K R I R q P J m G I j Q L K Y 8 6 u 4 U Q S 9 j e / + c 2 4 u n S W 2 w 5 C r 3 H j g d R j v 8 w 6 6 l H 4 i x Q m D c + I x G M s C i o H F S s U i l H A i u R E X v j 9 T p Y H L a 3 4 J q 9 r k 2 d 6 C B H V 6 6 F H I + X 2 0 X N R s a M h P 6 G f P G M b v / j + n 8 b z h G 1 R q t X s k d 1 I p X M G N Q g u u h R A o K H Q c B + X u I X P z m s a J t T c q 5 R w K U 9 l o p e Q R X d W C K v c T o z H w 6 a t 6 M r i O q w e t 0 E W J Z a 3 D G W b q M J H W N Z k r b o I v T w + L y b J G a v N C i r q A 8 r q t 9 S 6 W C v l U F V + b V 7 K Z 4 2 c 1 W 8 C S g p 3 k + 7 w 3 W U c r E a B k 7 E w D Z Q H u U 4 Z d e a l Q W V y M b 9 N G i g 1 S 2 g Q 4 p D d z z x T I W m Y K z Q w N Z 5 X p 4 d r 8 L N C w + J m P q X x 8 o I 9 / n M 5 6 U D u u P s 9 J 4 7 N J S g g m 7 h y 5 Q q V a N V 8 h i n 8 G n S 2 R e J 5 / s I F W s u i i f K l t t O 0 7 k E K q K J m J P X B A F K p F C 1 m w 1 w n o X / + + e c x P 3 + F B S H L Z D H f I 5 G o 6 b m r + / a J Y X 9 E p r y L U l 9 F d p R l Z 6 e O 9 j 3 R z g 4 V H I / r p 8 + 9 p E x 9 J V N I X h x M 3 t N F P i L l a h P + G V 3 T d Y R 8 h k P J Q 1 0 + a U h t m e S y w w r J l b I I e E J 4 + L H H c P e d b y f 5 3 c a L 5 8 / i F T c c R 7 a Q w / T w H n z 7 w Y d x 3 f 7 d N D Y r u O H I Q b z i + C t Z F i v k W R H U O l W 8 5 + 3 v w b P P P U O P 0 S T h b 2 K N M E Y W r d L N o k m L e t 8 z P 0 Q i F k F 6 O 4 s t l u F s N I l E a B r R h L g e h a I r / 9 D C + O g Q r T o x O x X U S v 4 X i H p I j A V 7 a C T 4 j r l M j n k v 0 q q G 6 G W K L N M p / P C B p 9 B m G b 3 x 1 X f i s W e e V m E g T 8 F N J m M 4 v G 8 / S h q o O D 5 h j G C E C i u o y J t R q f w s Z D u W F 1 O m 6 1 G X X l G D Q P N F W u B s z U T O n B o k 2 q D y E t 6 t L m c I a R 3 0 w F 0 8 9 e K L s L U 7 u H 7 3 D K 5 c X c W x 6 V l 4 y T 8 b N R o V Q l b B b A 2 t M Z V D R Z P g N f j u k V j c j J b d N T 5 M x W B 9 E P a N u 8 J I d e p 8 X 3 k p + u p K y z T y q 4 1 M / U G l D G 1 1 s O O + G N 9 7 L b t F n 0 U o x j w 5 G j 3 s m 5 5 D i 1 7 X Q u U V p B d K s Z B L K s A l K f H 7 J P j k P T Q U 3 M H 7 2 J C n g R E i C W g o E f M m z G Q N 0 K M T G o u X r S 5 t I R j V + C 0 q k o W G m U r W 4 J + T d e B n v Y 6 Q f 3 a p Z C H 1 3 C B i G C W v 1 u B E S z q T o t E m v q T k 6 V l G A H f k V x 5 m f v 4 y b j h + g 4 w 8 M 0 o o x 5 f 8 / O e + g B t v v B E H D x 7 g q T s n M 9 1 / 3 / 2 4 8 6 4 7 + Q o S d B k 7 i g h d o t q W s i T 6 8 h b R a J R n U v h 5 j r l y 5 9 / g + e a b F I 1 f t K 8 / P k o w k y i c 3 3 V f 3 V 8 b f e U y F / A 4 8 0 d r o u / a b 8 L 1 / F P F C G q 6 a f F E m F X g / / i x 3 6 H b H 0 K B i l R r V Z H O Z 8 z + Z r t M a E A C z f s 0 K z U k g 8 N I U R h f v J D C B 9 7 y O n q K N Z 7 f w g o 9 h q 3 t x M j Y b j x 7 6 U k E a A m v r G 8 h G f I S J r i w u L K E 4 V 1 x h A M x W k d a V P K f C J V c P K H r 7 O H W i W M 4 t 3 w Z j m Y A z p g T 6 1 u L O H X 6 A m 4 4 u B d u K 6 0 h 8 1 y X o p O g j 8 W D W N 8 W P J t E M b d u h H 7 3 1 D g a G s J R q G A z s w K n I 0 Q P p m E 1 X U z G o h S + L p a z 2 9 h Y T 5 v g j L r F 2 M X h K F j q m a K o 3 O Z G l t w i 0 o d J 1 R b U 2 d T p 7 u D g g e s J Q Z 9 T T x 0 a g j a V m / y A E M r r o z T R G 2 u o u 6 J Z f r 7 L 4 T 1 z y N P g B C i I 6 Q s r u H 7 / Y d y / d Z X 1 S H G n k I q n Z V j v D q u T + X A Y K D 1 B a L m 8 m T F e T B 4 v S C X s U K 7 C w Q i u 0 n h v F D U E p A 2 X J 2 C M t K L K 4 i c O q 5 s K J E h a p G d x C n 9 g b m g U q W r O 9 G p p 8 i W b L B t b v U F 9 8 d A o l g g p G x g a G S V f 3 a D 5 E L i l + y G M r V e k d C w H e q U Q 5 c L N + w f F B / k X I f l T j / h 2 o Y O 9 I 8 N 8 E / 5 Y a Q y k 4 O S n j m Y P 6 q j U o H K W + T w H l X i I / F n D w g r t O m y / 8 Z u / Y U b s m v 5 4 5 m c g 4 9 R E F s j Q 0 L C + m S R v I S t / 9 O h R V k b C e C m 5 e c q t S d P T 0 z v K o A Z c m / E Q E m z h e A U E F D U 0 p 3 L f w O t I 6 A c 3 M P v M d j + k r p w Y 5 e C 2 U R 6 d 2 r + D S Y M t H V P u 9 S z 1 9 R s o p g m a 6 J a 8 3 k p h M B 6 K e a p m t h H X e J 1 W 0 f T U 3 l h e x 7 v e 9 m 5 c O n u R n q G A i D e G B i H K 4 u Y 6 V j Z y i C Q j O E 9 I m 0 1 3 8 S u / 8 u t 4 4 Z m n c P v N r 0 I h t 2 a 6 v O w Z 3 4 9 9 u 6 e x s r W O O i v g f e 9 7 H 4 4 c P o 5 n X n i G V t h p C P a u s M q x h y B h x l O P P I M y h a Z c q O E D 7 / t J P D v / n O E C 6 6 l N Z I j z T a 8 U n h s 2 Y 8 9 6 S J e r 5 A s 5 k I t j h P n e 2 t x E m h D L R X h 5 / b 4 j O H 9 1 h Z B 1 G B k q W C 6 f M y R / z 8 w M S v U S v V L d 1 J G 8 k 8 y N v W t B h r B z Y m K c 8 L 1 o L L + 6 k G n g Z Z T K u L 2 V N r 1 d x O 3 E j W W Q h k d Y V o J m 5 M U K Y X f o m W Z 8 c Z x c v Y Q b 9 + x B n R 5 W P Q V m Q k k 0 e o R p 6 t J F I a R O I e z y I U 8 u p X k s A i G i E 1 a a 2 s F u n N t F 7 8 d a Y / 2 k K f w u P s 9 H a K l u S + o G 1 i i 3 T Q D B S v 7 C I j X I o t 1 S x 2 E H 2 n Z y G u Z j j H k P B Y M U 7 g p G X U G M k p s F / D 6 0 6 D k U / Q w T R m Z Y H u J R c U L n S X 8 Y d Q u V V M 0 y 5 H a S G / H u i M 2 N m D u E V Z 6 b K Z V p A J 0 m g l g m x G 5 q 8 C a T g x q p t r w e 3 7 3 J u h N f 9 N B I 1 n m 9 n 3 m q 0 S A r c m z 7 y T f e e C I + v t t A p b 6 I S h w l u R R O R d H M H g l m X z j 7 h / o K I Y 6 i B m E f M a 3 p d U 5 B U N c e D b f u X 9 f / U 9 L 9 p Z D m E Y O k Z / B v 8 O T B f 0 U Q t W n 0 a 2 e 7 / 8 9 s 9 L e U B 3 4 a T 8 Q f u X n d r 7 / N M 6 4 p Z z 8 p y i e F U r 6 T 4 R A + 9 / V P U p m K K N f 7 3 X D O n H 8 R + V q e w t H D y o U t 7 N 5 1 H a Z n x 9 C i 9 a I N N Q P Z L l 6 + h K 9 8 8 d v Y t W s c D z z 0 J L 2 C z S h k r l 3 A 9 s o 6 / v q P / w 8 2 l y / i n k c f Q 7 1 Y o Q A 0 8 N 4 3 / w y m a E m f X 7 y A m W A S 5 X Y D B 2 / Y S 4 E j t G i Q G 9 C a P n f x G U y M x 6 j M T d M o n s k X i A Q 6 F A 4 P / K z c t f w 2 o s T r e Q r a 0 4 + d x u 7 d 4 5 Q r J 9 I k 2 2 c v r C E 4 5 8 P z H 0 k j 8 H 1 1 K N W c D U 0 + c w S r G y n e z 2 + E w K n h M / J G V I q u v J u 4 I w V f n U 1 d L p s Z / i 9 v p Y l s h k b V X a l C L 6 j 8 K E J Y o y e q c N v D + l C b n g 2 e u B t 7 d u 3 C / P k r S N L T b d U K W O h U 6 H l X C U n r C P h c 2 B 2 m d 2 X 5 S G g V l N D 8 H H k K L G u I s D h P + B f G 6 l Y G u X q L K I G e r 2 k h x C 6 x r B X J 7 X c 4 Z e b h p 0 J c f 8 M c N r a K f G 8 r Y S V h 4 u g Y 1 u s F T A f D a F I J m + Q v R U J r u O 2 I 0 9 v 5 C G U z R B d N e q n r n E N w E R q G + e R m j c p E T 9 c i 8 u m 0 + r J X Y p 1 s V w o m w i p 0 u k q D 0 + o 2 T A d i C 8 v O R f c T p W H I E q o K M a l n u Q Y i i X N q W J I E 0 U E Y q K E c t l 9 5 / 5 t O u I Z 2 m 8 D C 5 c u X c f 7 8 O c N 5 T p 8 + j c X F R T z 0 8 M N Y W V o x i v P 9 7 3 / f h A v P n z t v S O 4 T T z y J G K 2 a h h I 8 / f T T p k u S A h f i W t / 8 5 r c x R Y 8 l L 6 c 0 6 A G u f 3 1 Z 7 2 8 M w u N K 0 g P j i n f 2 G w V k 0 l E p z y D p W v 0 N w v P m O z 8 H A x 9 1 f / W E 1 z X m F G 5 o Q J w U S o q t t o 0 v f / W T J M s 2 z C 8 v G I u l 9 q F a R w J H y + i z U E l K u O / B J 8 k P c 8 h X q 7 j 5 0 P W s 5 C a O 7 B p F I Z 9 C f D S E R s u G X / 7 5 3 8 D m 9 g K F z 4 7 / 8 3 / + A W O T A R M J 8 3 j 8 8 E e c e P b U 8 3 w 8 l a d Z x f F X v B 4 d K t r V 7 A o 2 c t s I B E N 4 2 1 1 v w T P n T z K P F K Y M B U D t Q Q 4 3 B Y c W k E J + c W k J s d A E 4 Q g N F i H G 0 f 1 z a D C f a 6 k K z 8 9 j K O r F 0 l Q R d U 8 b 4 R d c t J g 2 w j V B G i t a F K Z Q 1 N + f 0 0 H 8 g e I T p D H R K N 4 h Q u 9 8 q U J v 1 O + V 7 q J R S W 2 q w d b P s y z 0 g B l 6 S i e / a 0 h G R f T F w H 3 a C M S H K c R U j k K 6 Y I Q q R O / i I S L J 0 d P U + M x j e 2 Y x 5 P K z v O x I U i G D 5 M 1 L 5 H 4 u n 9 9 M C F M x P U n c W F h L o d K x G N 5 W J 9 S L k 6 + N h s n J y e G a F G 7 J g Y X 1 F o l 7 j L f L 0 9 t q Q K K F H k i 9 7 R t U i G U q Q p W w W r 0 0 m A l e Q + P H z F 7 O b 5 i 2 0 g O u B B W G X J 5 G o M 0 3 W y 8 V D C e T B 5 U c d K U d h M g 9 e s I q b b L g 6 Y T b b 6 J 5 6 W z J 5 E H 8 s c V z w y w P l y J 9 l C P N n u S i 1 3 X y s W b E M 8 / T G D P b f / r A 2 0 / 4 h u e w v b 1 t e k W s r q 7 1 g x K E F g G 6 0 7 W 1 N V y 4 + F L X I 5 0 X 5 H 7 B P R W w g h X P P P U M l f A F Q o N h 0 9 d P 1 w i H v u l N b + D L y y v 1 B V / J y L c K q v + 1 7 2 H 4 Z f D X D + k Z H e B 3 e S G 5 Z o 2 5 6 u / X P t 7 g Z c r W v 1 D f d 0 7 p X y O 4 w B d W O 4 1 O G T T s q r H x 8 o t P I U t e 0 r Z W S V T r y J V L h D g + W l C 6 e A q r J g I p l o s Y m x 6 C l W 7 e I k 6 y l T M j Q r f W 1 r E e u h O 3 z 4 0 R M m 1 Q Q D 0 4 d + Y 8 K 6 i B a C J u Q s F 3 3 v 5 6 3 i u D I j 1 O u p L B U G K M F Q q c P n c a x / Y d x Z X N q 6 Z l P V + v 4 L n H z + H X P v J b + O F j 9 8 B K Z e C j C I N q J L t + j A c 9 y L D y N Z B O w 8 X j v O b 6 4 S k q O 3 k f h X c y G E B y J o E z E 1 u k N x a M z v u R C L t x 4 8 F D q J S K q C o u x k K R 0 d v e T m N 4 O G k M Y T D i R i S g 6 V 0 s J o I n b r l w d Z 0 8 S e 1 i W Z Q p u F 6 v k 0 J l R b F E j 0 Z I l y D s l Z c b H k n Q Q 1 R 5 n Y v c g x L I c u 7 w 3 f w 0 D u G e A 0 M T I w a m q s f 2 / P Y m Y Z D b G K k a O W m B e V Z f y q G R O P l M n x a o 3 u r k d O q i 5 a V g 2 r 0 B r F P O a B F Z X x q j 1 k Q 8 4 c f K I v m u o p s E P 3 5 6 D k F A 9 a I R N 9 N Y L w U S F G B x 0 3 O r t 8 r + w C j v o U l d F F Q g r K O w F 6 n U G Q M p W Z 5 U v g 6 9 1 k B + h s i D X z U 5 j V l / A A m + m 4 f 0 p E J k s p L K I E 1 Z V s / 3 K u u g T r e Z 7 z T M H B I W 6 k C T 1 6 p X T c h N x 8 H 3 t D x w 3 / d 6 B 4 9 e 3 5 d E J j 1 A A q 9 U Z O H L a x 0 7 d s x 8 l 7 z K c n z + c 5 / H 8 R u P k 8 A e u H a u E X T + 6 q v O M 0 L d P 2 B 2 G I X g s f 7 Z g 9 1 9 h Z F n M R c y G d 7 D Z O 6 3 k 8 y W + d 4 / Z s 5 n G p x j I n 3 c H n w 3 C s t N 9 W U T r N F l m h d O D Y O a X + 1 D 7 3 4 1 / u d H / x 7 / / a 9 + G T b C G P V V s 9 p d h C q 0 x C w w N w u 1 S 2 W o 1 d V x 0 m X a b G r 0 L O r z 5 2 I F + e l 9 n s Q b 8 H O j T + N q z o u 3 v O X V + M o 3 v o r r D 1 + H h d R l b K 8 p 3 G 3 B J / 7 u 0 / j T v / k 9 z E z M 0 N u 9 Q D h m h 6 9 d w Y 0 3 3 o V P f v v T 2 D 0 z j U y a k F N t R 4 U 8 R o a i F L g G r B Q 6 Q Z V 8 q W V m A 2 r 1 S t g 7 N Y 4 O o V T E H 0 H R 0 s L F + c s I u 8 n H 4 p v w H P a Y 9 7 7 9 1 B g F w U m 5 0 o A 3 s j I a B r U b l s n B 1 F O 7 x f t S h e D 3 O 7 C x t o U A B V P j m B a v p A z n k P e u k b A 7 C J 8 U 9 d z O F H i d y r F F x S C s k v f 0 0 u s k g 4 h a 6 H m o c B U i H h + F c 3 U r b z h Y h h 5 g J j q E t V I W L l r x o f g w Y e l Z J K I J G o c 6 C j R e C o w k Y x E z d D 2 f I z R m P t X j X b z I 7 f G h S k X J Z 4 u U B U 0 9 Z 6 O H 9 m F 1 s 8 p 8 k L s w O c k d k 4 m o 6 e D r Z n 5 M e x 0 9 e j K U g J 3 e y E k P 0 z b 9 J y N o V 4 u s e x c N S h 4 T 8 T h S a 1 l c p l f W T F 0 V Q l x F K 6 T U N 4 + M I U Q F k e B I a R T I U k 9 7 d Z 7 N Z i p I K l L I d 0 1 R a U Y 9 r v 6 c f C w T T 1 f Q V B O 6 0 N H R A N j + 9 C / + 4 k R f Z P u C J 8 9 j l I Q 3 d h F f j 4 6 M G O E c K I y s y v X H r k c i 3 p 9 v Q i J u O I s u 1 x c l c z 0 / d Q 9 a n v 5 4 q R 0 4 1 t / N w z q h / z n Y / / L v Z r v / Y T 7 7 W e o f G / z 1 j 8 n O 8 l M e i j 9 9 T 6 Z + h 1 Q m W i 7 l U E p 6 z U N R I Y 5 M 7 z c R H k 2 b 9 R y 9 l W b U U R c S W b f h W J B w y 0 Z v E C A + 9 h E r 1 y h k h B T k E 8 L 1 v C 2 9 W p N C P o m f f v 4 i G r d P 4 I f P P o U o h T N T 2 E K B l T w z 5 M L S 8 h a q C x d x 9 N D N F A Z 6 + a u X 8 e q b b 0 O J x P c L 3 7 u H F l 3 e s o U L 8 x k c n 5 7 D F H k I Z Q O Z I v D Y Y 8 t w s / I V n r b b S 4 g Q k m k G o P Q G Y V P I Y 0 b L z s 1 M U T E 8 u N h O o Z O n Q D Z 7 m G 0 m y I W 8 q N I Q q t 1 N 9 a e o m J M c d 3 V r E 2 E f 4 W i F 8 J A E O h L Q G C l a V q e X f K Z M 4 W o a w b R 0 N E K 3 a S B i g G W h u f m i 0 Q C V r E U P N w y N 4 t U M U f K w W X c b r S p 5 h J 1 K q g Z Z l m + E 6 K V A X N g g e q l T Y T a y e Q q f E 5 k q o R a N h M N 0 K S J 8 p N X X 8 B r V u 3 i 0 3 + 2 g A o Q M v B 4 b S v C 5 N j P r 0 7 7 Z a b 6 D Z m B q w O t 3 G w / H C 5 C I h V i X G t F M X k f P p N 4 z D b 6 H l 8 Y w W y + S w z G P 9 E Z S V q / 6 9 9 G 7 r W 0 W 0 Q 4 4 M F q z U 2 6 6 K N D z 2 i g r S R q m O S I y G z 2 w e j 0 Y + a K C u 2 l N N M 5 M s H C d y C t H H h 0 N D 8 F d o f J X x E P J u c j p 6 p p Q p q u I d B u 2 2 4 / f d W J 8 Z t g I o 7 q V y P h L G P t c x k i s E d B + 6 m / 3 P Y C E 1 2 p G S S o 8 2 u c v / d M H w m 5 m q O F L 9 a / r e y z p n p I R f h a C U l + B z S b P k s f q f 9 F / 8 2 d u y o 0 d p d K z B n n Q b r V Y 6 1 M n 9 c / t f + p e + l U a B C U U 5 b t w + l m M T h 6 m 8 P V w 8 e o 5 c g Q K U t t p u r L 8 7 X / 7 O B 4 5 + R Q W t 7 a x m l 7 D o b 1 7 U C H c V e d I Q n d M D 0 V Q b d V w 8 p l H s L + a x e 6 n z + G R v R N Y z q a R r e Q w P h L D R 9 / 4 Q 2 x Y X s 1 8 0 a K 7 p k z 0 q l B c w c r m M u b T y w g k a a j i S W x u W P D a i Q Q K v W X k e G 6 v Q Y v p a G J q x I o I K 3 j / 6 B S e O 7 O B I r 2 a h G 4 u N k J 4 1 Y W H 7 y K 8 n m L 5 L l u y h C 8 s R x Z s I u c 3 E 5 c o j K J m g I i D 9 a K h 7 h R u P z 1 w l 1 6 W B I 0 o o 0 l 4 5 z M K 5 C b 0 U 1 g 8 r d 4 S 0 R A C I f I A Q h s F p M p 8 7 3 g i S I / s w L 5 y E + 2 I H z 5 y j G Z q G w 4 a B I 2 T 8 p N f 2 K n 4 X i l t I c t 3 d a F C q 5 D w B V F m 4 S v A o r r y u + j 1 6 Z n 8 h E Y S C Y 1 6 b f K 4 j d Z d 4 f M s j d Y Q X c A I v Y u 8 g q B / l U I s L z t C w 5 Y j p K v W G n w z 1 j U P j 9 C g V / m u 4 p v h g B P q A W K j U i p w I o 4 W 4 3 0 U M d Q I Z z V B j D R D c B f K C N E D F l m R F Y 3 l a 5 P d M i / 7 a A Q U h S 4 R G m r S F 8 l l j R 6 + R U 9 o U Y + N n o a j 9 B B P D i F m 8 + I w 6 + G 5 + a u s z w J K 2 w V s r 5 d p d O t m f J r t H Y f + 0 4 n j b 5 z D F 7 / 4 J d M Y e / r 0 G Z x + 8 U W 8 8 M K L p o f E I w 8 / w s 8 V r J M 7 m K A E L a y C E m V a 4 s c f f 4 y V E M P 6 x o Y J U N x 3 3 / 1 m D N W l i 5 d M j 4 n P f u a z h m 8 9 9 e R T p h d F i v x r e m Y G f / L H f 0 o o 5 c R l c r Z n n z 2 J P X v 3 X h N 8 o x A v S 0 Y / p C 7 S D a N E Z u / O e X 2 l l H X a u d y k w b Z g x O B + A 4 V S e 9 a f / d H / w G 2 3 3 I p P f e n v k S c f u P H o M T x 2 8 i Q m R 2 a x s U X y G a D l X 7 y A d x 5 / D 1 L Z b Z Q a r I i I F / V y y 4 z d C X r D + H j E j u u X i e t 5 7 + / s G y J 8 J s 6 O + x G o u R E a f R U O N f 8 N L 2 5 d j 4 t L 8 z y j g L n g G E l v m x X t w s T I D H F 5 F R e u r K D p p b e j w G o S R 8 0 C 9 M L V e W w S B s 1 S Q A P 0 j 8 5 Q D 2 d e a G B y k t a W k q T Z m r b K O T M h 5 P n F N Z R C 9 J w B S g V f 2 p e h d 1 K P b H o E R Z w 0 S M / X t p q h 3 T Y S 6 q i D w u + U l W 8 h p 4 g W C Z u G e W t G J v E F T Y e M L h U x R O H z W j A + S q 9 J h Q l T g D / 0 7 C k 8 P E l + x P u 6 q H h 2 e u s W L f d I M G Z 6 P j T p N e q 8 Z 4 u e z k N r P e a N o m h t m 6 E 3 p m m F 3 r d F Q 6 S Q f F k T b A a d i P l D S J G b a r C k m 8 K / 1 x m G j / K S J y w U q t D U 0 m o G K d A D a P B g k D w n 0 b W b / O y e G z f w X B 2 A D + 0 / i k o q D S e f o c Z b H 9 9 R n V o 7 N B y K c I 6 1 3 T S I D W S E j G k 8 Z G B 2 x a m + P i s m f W H C Z B 5 w k l N R i Y p q A q B 9 8 h A a t 5 Y I w x P 0 S M x D l L B z 2 O Y i N 7 R S v u d R p q I d G E u i R X 7 r i n n Q Y F 4 0 K Y z t P X d 8 6 M T o d c S o K 2 u 4 c v W K U S I p l n o 0 S B k U Y N C 4 p 3 8 f l J D 2 a y J M 7 X / 0 0 U d N M E I 9 K + q N B r Z T K W x Q y U Y I F x U t v H r l q u n b p 9 l h N K x C Y 6 7 S J M m n n n / B K O C B A / s R M l 2 S + p 7 R K B H / 7 e i O + S c n J t h m l M X o E v c p x s l t K Z r x c j u a p H v 0 2 8 e s B v o M P K H p h 8 j 9 3 3 3 o 0 3 j m 2 Y e w s L B G u F T D x P g 0 M f 8 G L V E T D z 5 y P / Y f 3 Y O N 9 R W k C S E + 9 j v / E x e X 5 7 G V S 6 F I e P P i o + f x l 3 / + M X z z i R / i r o W M y e d r L m 7 g 2 x M + K l v U D M P + 5 f / 5 X V x 9 X Q M / 8 z c L C P 3 R b + H s l d P I l m j l 5 6 a Q K u a w U l x H s d D B z f v o J Q l t n q W B 0 v R g l 1 j W j V q b 1 r a L V I m 8 j o q 9 R g M 2 N m q l h 4 s R k j S Q 0 q S V a p 6 g F 3 n F 9 F 6 8 U F 8 2 H k q 9 T 8 a z V B j C 6 2 y 2 g l g i g i 4 t 5 v j o D H n N N h W + g 6 1 2 F Y u 0 q E N N J 6 Y c 9 D z 0 n A o F 5 1 m P u X S R P I H 1 T R I u w a 2 S P z Q p Y H / x D r 7 3 X 7 6 I b 9 5 E n h 1 0 k 5 s 5 U K e i Z w p F O O j 9 c l R g D W D U y D Y f 4 Z F 3 h 4 f Y W R e a w X Y 7 q 0 F 9 b T R Y P 5 q z Q k 0 B p v s P P d J 2 M Q P N R K W + O x v r m 9 h r D x N a b W P M H U L a 1 u L 5 5 L w k / H J Y a p I R 9 G q 5 L V g v F 3 F 5 Y R n x c A i 2 l g O f + 7 f v 4 L p D u 7 B E u Y t S v h S p 9 N P Z a z 7 I 4 U g C G + W s m c C y S W N A z W I 5 O p G j t 9 L o B y f f i V l H j e W p A E a k 3 E O w b U G N c l x x t H D m 0 g L h f I x 8 j f L E 9 1 h M b d J 4 O D A V S 5 i p s g / t G c e b y Z 1 n R 5 M 4 P j 4 J y 7 / 8 z d d 6 r / v J m y m X A y g n 0 T P / j L I o K H H 8 h h v M d x 2 U E n 3 h C + o p c R z 7 D x z o 7 z e S 3 L + m n w b f d y S c y c A 0 / f A Z 4 m H S k J e O 9 s + W c A r u q X 3 L q B O 3 B 3 c Z f G r i f 0 F M d X R U T w z N v i Q I I + U x S S e K z e p a / u k i T U + m I e j y i s L i v / Q b d + P y C 0 v 0 U j f h y R d e M H 2 y b C F N n a w o k p X w h L C A A r O 5 v k r F D O O n 3 v F j + M B P f g A / 9 s F 3 4 x C h Y n w 8 i A e f f c z w s b 9 7 d F V x R P z e q 2 f x k y N b K E 3 e j Q u f 2 I u P F / 9 f n G c F P v j 7 P 0 X Y U c d D D y / B H w H e + 5 5 3 4 o d P P 4 C l z Q 1 y p R X c 9 Z o 5 X C X f m p s a o s f a N O / d k w T B S Y G 3 m 6 m 3 o r 4 Q D u 4 + i A c e X c S B O e D C Z s q M G U o G v L j Q z a A Q y + O 1 1 d 3 I U u E D V S B C w q 4 e B G 4 K l a 3 t w c m N O h L k V k e P + p G m Q m 5 m s 7 B V 2 p g K x y g s Q d x 7 a Z l 1 U s P + v d P 0 G F m M J 4 f p o e f x 2 6 8 t 4 G 2 3 e X D l m y U E 7 o j j I 5 9 T y J 2 k n x 5 V Q y k U Q t 7 K U A F p f A u N G v Z G k + g Q d l 3 d X M W d + 2 / E 1 5 9 + h F y V P L p n N S H m W o f e l H W g H u 8 y v H 6 W e 5 1 l q H n 3 L O R G / q Y F U 8 P 0 5 I R y l w m n v Z R 0 J / m P U + c T W T R Y n h p + 4 1 K 0 M R z F O o 2 x 5 n 3 v 8 G + F h k d z s D N r R C w s R X p J 9 e N T u 5 u e X a X c a E Z b e 6 k N j W w m c q Q h 0 A B I I M 4 8 8 x F o U 2 k m e O C F R h 6 B s U n s D h H 2 1 Z 2 Y X 9 q C J x F g b m p I k K P 5 q z Z E n T 7 8 8 I X T K I U 7 i N J b 7 4 6 O I E e o a / v 7 z / 7 V C Q l d X 3 T 7 8 m g S N 5 T x s d F R I 5 z m j 0 m w 6 e h 1 R 5 B I J P m t j z e V d P T a t W Z L 4 q + k O / e V V b u 0 V 9 Z U p / S f q e 2 d p 2 u f + e M 9 r x 0 3 m 9 K / H W V k I T N f 6 i e o t h 5 9 1 y S Z O 3 f u n / i y 6 0 z U k B v 9 E b v 9 d i h L J o X 1 w h Y W N z d R I Z x Q g 2 q H l l B e r d 7 o U q E I X X p h L C 7 U 0 S X W f v S R J 3 B l / T y 5 S w O X N l Z w y 3 W v I v c 6 C x 8 h y f 7 5 F L x 8 x K u X c l i Y I O T I L v O 6 f X h 3 6 2 m s 8 9 l j D 5 / G 4 o F 9 m J y L E M r U s H 1 l E X + c H M f f L S 9 h a i x K S 2 9 D k B w g T r K s K Q H L a n B 1 k L i z w k M U P r U 0 V k h 2 Z c 2 n h y N 4 7 P k y K 7 V q O p I 6 i e f 3 + M e Q f t I B z e L a s 7 g J O 1 1 Y z e Q p K O o V Y U X K N o P D E x 0 z l 0 U 0 M k N D s Y p Q 0 2 V 6 O x y O D e P J z Q U N E G e Z u r G e z q P U a 5 G 7 T Z i e B E e G M 7 i 8 2 k F g t x O / / M k Q L F 6 S e V r y W C i M H 7 / 5 J r i c t P r N H v l X h s J M q E v P F o 5 F Y G 2 0 M R E I 4 4 7 j r 8 C p + c s 4 u v 8 A V t b X 0 G S 9 D 8 W G S B d q h v w 7 q U h q D x v 1 B 6 l Y D Q M 1 t 5 s V F J r 9 x t + 5 s T E T T q + w b j Q o s M Z n q V e H O q N 6 W Z + a Q 2 / S H Y G T H i V C O D a u H u L k u V s 0 G h 0 X F Y T l p r 5 6 p U 6 d M q B e 9 z 5 y K A 8 h H j k Z v b c 6 0 F q s H V j p J F x B 7 u 8 1 s F V r Y U X f o 0 O 4 7 0 y G x o n 3 p y f a a h d R X E n j + t E 5 n F t b w p O r N Z y u 1 T E + N s 1 7 W f D g x T T s 0 0 n N b f 4 b J 0 y U j s I 4 4 B t G B i X k O 9 + v J e 3 r b 5 j / R n Y H 1 + 2 c 2 g 9 m m A M m S T m u f d V p O + c Z + W c a X K t 2 u X 4 + z F d z W M c G n 9 o 3 8 E L y D D r Q X + 2 h x 4 J r 6 q g 5 9 l L e q U y s Q C 2 d o z a L a 0 E J F v J H / / S / w a Z x R n Y 3 i h Q g N R 6 a B s S g j 0 J f w E z y M E p V W t 5 E F 5 P D Y a y k + I 7 2 K m F q B S 5 i 8 F c f u x X P X 3 o W + 6 Z n k T / + G s w 8 c x K f e / s t + O p U C f + h s Y 2 7 z q S Q t w b h 7 a o t C K j 8 2 O v p e e v o 1 Z r Y N b c P z v U t z N v r F P w c N l a K 2 F p v Y 5 l 4 P Z M u 4 D U 3 7 j G D C 9 V j Q 3 P o O b 1 O e O k N 8 v S Y h V o W N x w e p x U e R r u X p Z B R A y 0 u 7 N 0 X Q d Q T R C v X w e I 6 D a G v B S u N g t c 7 i 3 q F 0 D W / h S A V 5 t x y H q 1 a B s 5 6 E 9 O E 4 8 v p L K J D M Q q Z g 1 6 f 0 J j w r 0 f B V R e c j x x b M i U 6 E r P h v / y j F 0 V + U 0 + H P 3 h r D Z P j d 1 G B / f j O y R d R p c f Q u C G h h q i D P M N D 2 F + t 4 e n L 5 3 D q y m W j D K 1 C 1 S x q I A N t I Q J Q h 2 M X n Y T Q Q k g h a N b Z n r E J O O g m 1 B P C 7 1 G H 4 R 6 e J / 2 I R c M m Y t i k I d R i B Z l y l e / i p O F p 8 F 2 3 M G 3 x 0 z i Q b 5 F b 5 q g 4 E X q d s o X 8 k P X r 6 P R Q p C f 0 k T u 6 X Q 6 4 0 3 V u U 9 P I p 5 y U B x m s C c J D j R B Q 7 3 Y / c 3 m F x q H m H o L X l 0 P c x f N p s J 4 g r 7 7 1 p n 2 E 1 n Z c u L q M V J o w N + b D g Y N x 8 j b e n 6 h x Z t K B c R p 3 2 9 t f t / 9 E b G S P E U K l w W j d / y v x s M S 6 f + S l 4 4 J o + q a O j P J W O 6 J / 7 e c a s N u 5 v 7 m R + R h 8 8 k + n 7 H y V R 5 G S m E G C r C x 5 I B 3 q e 8 L + y T o u x e k f k R G n N v Y 1 y U B A c x a / 6 5 3 6 X a r 6 / E s K J W X 8 8 r 3 / i k S Q p J Q W K 7 W e Y m H a j Y V U p E a z i j 7 x 3 A Z m J z V v g 8 3 M + 3 Z 0 z x S m R n c j l u y Z a Q G e v / I 0 D u 7 a j a 9 / 9 X k c 3 k d r 9 8 b j 8 I S c u D 9 3 E f / P Q 8 B h k u p s O 2 e G G / C O O O U m H 7 E 7 y S d K + D 9 D D + A d 6 V H 8 y e G z 8 F 5 2 k W e 6 E R v q Y X j S B 1 u w A T t G 4 S b B r V k 0 V K O D O C 3 4 2 v p 6 H z L T K v s c b b z w T A n 7 9 o T w 1 O k U x q L 0 Q q v b a O Z W M Z F 0 4 P B 0 A u e u 1 L C e C W A o 0 k b Y T x 7 Z o j C T 9 8 Y I p z z O M g I N P 7 m I F V u l t I H Q 6 v 4 T I d f M 0 d h c P z G O 1 y S 3 K b x 1 U 3 5 q Y 7 p w P g w H y / G O Q 2 X c M N H C W L y H o 8 E f 4 O M P 9 K f Q D p F 7 q e e C m 0 I 9 1 H H i S j O P U C R u J p M 5 P D 6 F L g l 8 s V o m h c g j m U w g 5 H Z h c n I M + w 8 e w N L K M j 1 H C C 4 q R Z d 1 I 5 6 T 5 + f F 5 R U j 9 N P R O N b J J 2 0 8 f n x s N 9 b J 9 X P 0 L K t b R R y c n C T 3 J j y n X d G E m G R 4 p r + o r h P q 0 G S Y o 8 P D O H 3 h K p a K V R r P H q 4 n P w v Q m y W o / E m v F y P k X B f y 5 F i b 4 v h U w H Y F k c k p h C h n f s r c k K W B s K 2 A + b w D q + s V e r U S 3 n 5 k P 8 r F N J 6 8 l M a B q D i Y F U G b k 8 a K Z X b 5 1 J d 7 o f H b 8 K 1 v f d s I r d y k I k U S S A U f t r a 2 E I v F z P a l S 5 f N u C H 1 A F b A Q e N t F H x Q + 8 T Z s 2 d N T 3 J F h R T I S C a T J u K j 4 M Y Y X f f J k 8 8 Z w T 5 0 6 J D p x v R j P / b 2 a 0 K / o y f 9 b S Z 5 K u X F H D d 7 q J r 9 D W O 5 t F N f N U x D f K x G / C 7 n p m O D I e 9 S z I E y 6 b 4 O 7 h c B V u + O d 7 z v l a i R f K p h U S t a a G o z A n X 8 5 / / 4 n / E 3 n / g Y i n k n b r 6 R 7 7 S 0 i o j m n C C U e f 6 R L d z 9 x i k S 0 i C h Y g Y Z e q t b D k T p t f J 4 P p f B 4 b G 9 + J v P 3 Y v J d z l w 5 Q t N L P D Z e n q F 9 z 9 1 Y A h n X j m L F n l L i 9 D u o b k L a G 2 0 M H k h A n t d + F 0 B Z H J D j x O v f c U 7 8 f D T X 0 Q o m E B i K M R K o v f a 2 E I u X + E 7 O D C 3 e w q t q g v z V 4 o Y H m e 2 c y V y S S e m d 0 V x / u p V e m R 5 i C q G R w N m t Q p 5 E A e 9 W I / G J G p L w G H N I l P i / h o 5 F s v j v P v n c K z 2 b T i L K d g I P Z c t V b x 3 9 5 K B n N N D d v z 9 4 4 e p l D 3 T + / 4 N + y 6 R n w B H d z v w C 5 + L M x 8 d 9 G j w 9 8 z Q U 1 M o R 5 N D G G 7 a 4 S d n / f 7 G o g m C a H 6 7 k Y A f + V T Z n C t O I 4 + r 2 Y r W y b / G f Q G 0 N V c 5 l c F H L z p m 9 + N C Z g N r x R J u n N i F D X r X K B W u S i P j Z z 3 N b 6 5 j n 3 8 Y T 6 S W 0 b T a 8 M 6 R f V h v F x C z u s j F 6 E n V 7 s W 7 F R 2 E o v 4 W G p U m r i y R c w Y 1 4 V c X R 6 u a R K d B u 0 n l 4 z l Z R 5 d I w g W P B h G S 7 z 1 P D 7 X 3 0 D g u E Z X c M u Y 0 H X q 1 x l a V P L h N r / T M y X X s p g E O B p L Y 0 A S k L L P Q Z h p R C 2 F 3 J A T b T 7 7 n b S e i Q 7 P Y J J + 4 e P E i 1 l b X T F R O w 6 I V p V k n 9 r 1 4 8 R K t S 3 8 8 l G Y 9 0 m x I q l x Z A 4 2 F U i R P M / 1 I W D W P n c Y + q W f y v B k f Z c P C w g I e f v g R 0 x t d 3 Z q k o H N z u 6 8 J u x L l r p 9 2 l M V o G F P f Y y r p e 1 + x + s d 1 T d f 0 3 N B q G Y J 1 O k N K K F i n Y 6 a R m o K t / X 0 P p d 7 x b X z j K 1 8 z Y 5 g k 8 e q X p e V N e h U b Z q b 3 4 N T F k / B Z v D R 5 N T P Y 7 M i e 6 + H k Q 8 N D V n z 3 e y f R t Y Y x O e K C 3 d X G s / M L p i F S b T H r m W 0 4 q 2 3 8 2 9 N 1 Z J m H F P / 0 b v p 7 8 r 1 3 o E 6 i 7 Q 9 6 k b q 0 g I V 2 C V a n F a V A H e G 0 x m 7 1 E E 9 E k S v R S z Y q u H y O e J x l v 2 v 8 O P n b e R w 5 Q E L M c q z Q M h c b J e T o D R y d L U I 7 G z 0 N o Q 1 h a 5 m k v k a D U q F h a B F D l d s 8 P 1 t A o G b H G K 2 w y P v M / t s I / 6 4 i m g j h z M k m 9 m R + E 5 t 7 g 5 j O P I x 6 q A d f L E x R 7 G K + E s c t k 3 n 8 8 9 n 9 Z v D l W r a J H z t w w Z S 9 n 8 L / V 1 + b Q J g C 3 P U T A f B Z C u G X C d 8 0 f M F L A X t y f Q U N 5 q N e q h O W s s w b F l Q 1 O J L 5 0 0 S i m p W 1 W q f h J l f p E b 7 5 3 O S Q z G O D z 0 7 n C 9 i o F T F O C F u r l E 1 7 m V 3 C L 8 h O y L h A e d N Q j y X C V d X n p N u P H L 2 K j w q h C U A 1 O l j z P m g d x i w N 2 B K F 3 e q 0 I x w P o Z N h O R W a K N L Q l A h f N T Q m x n J S u D x L h V U P l G A 0 x m s b m I 2 P w x v x I F X P 0 8 P 3 K N 9 t b P J c n 8 e K B r n 0 m X O X z b s 2 6 n z u J D l v 1 o Z E L A p L K r 1 l U J n + D Y R 7 I M y K d F 3 a i f I Z c e Z x z U D 6 + c 9 / A c e P H + / P e q T 9 / D M 3 U e q f a D Y f u P 9 + 3 H H H H W Z b 1 + q c R x 5 + 1 I z 6 f f v b 3 8 Z 9 f W X R 6 e a y H Y X R D Q U l B w E P a V v / u B L v Q 2 U Z B B j U E i 4 P o q i f j p s g x E 4 S T F K S k m n l P O O h 6 M 3 e 8 J O 3 Y u H S B j 1 n A r V a m c o W x c z U B L L 0 x m 1 n H t a e B / P n S 7 j 1 5 i j y J J x d A r f E c I K W 1 m f a J D Q d 8 R O n L 8 D m V A i Y J N 0 y h l f n f h e / Y X s P z j 5 P r s R n q p O M u q O S K u B / / / g h B F g p W U K C 4 3 v 3 4 q 8 3 7 4 M 9 b j c K / c r N v c T 3 V l x Z X C W k 1 I A / K y 6 8 U M T v / P J H c O r c W d g 7 N b i s G Z z L F K h w 6 j X h g 2 Y 3 b R l u o B 7 o d T j J I e f G J 9 F z W 5 D P F U y 5 B Q M J b G X W T G i 5 R W V W n 7 z N a g T / 4 V X H 8 f i 5 x 2 C 9 9 z X Y 4 3 s F c w e k b v 4 H l G 0 l W p 0 u N K w + n 8 p h b m Q G T y x d x B 5 3 G K / Z f d 4 0 x q r n y Y N L A Z y 5 6 j K d S G 1 R m 5 n 5 t S l c y z y Y 1 T A I I c f D Y W y W i n C x v D X 1 m V 1 w T p G + g B e b 9 O Y K w l Q o o M y o G R 2 s n g y K G E 5 r 8 G G t Z G Y 3 8 o a o 6 O G Y G d j n r m j 4 P 6 E t l f I K v b V i w N v p i g k i x R Q h p K d 5 P f O 7 s r x J q L 4 b 5 / I r 9 I 4 N r O R y h p 8 Z + E L 4 b q G C f f h 1 7 8 X J H 3 4 H d S v h J b l j U Q 2 / z R K o 8 3 z 9 N p w 0 G F 5 / F E P 0 r C f P 2 v G K o w 6 k a g U U N 8 q I j U d w a b 6 I X X v 3 I O y j Q X 1 + E x O T S X h 8 K d N b o 3 O h B M v W 9 i a p Y F / Y j T A b y e 1 b V g l u P / V F W Y K t N F A O k / g h L y K h H R w 3 1 5 t D 2 r d z P o 8 N P v u n 6 B 4 6 y Z y g 3 8 F m n y 9 Q U K U 0 J l 8 6 T e c q m f v 0 2 Z P 2 6 d P M U a E N k 7 i x c x 9 z H j / F s V x O z R s g y F f D z W 8 8 S K W h p S r 5 k Q h Z a a H 8 V I A U 4 c k Y J h J J D I 3 Q q 1 V D h E 9 l 5 G q 0 c M Q q z 7 5 4 G q + 8 + T j m 6 b E 1 3 / Z w I k 5 h s O E c S a o v 6 M S d i 3 + I N 1 d + D r P F F h b z H a N I w u w X P / h G 3 L u + i L S t j h F 7 i N y q B q e r i 5 P J T d g J q T z X e T D x c T + 6 h H a p X J W Q e g o j t N q b 9 R S 6 6 h w q b 0 Q k U C h r h l d B W Q 2 1 t i H u D 5 v Z a b P E 9 G R d 2 G q U a a H J + 6 h w e t c N c q p w Y B J n F i p U Y i p X Z R l J c s b 5 q 3 Y M 0 7 O 5 T 9 1 k J m T x 2 6 P w v P c c L i x e J g Q K 4 8 X T S 7 B T y F + x N w B 3 K A F v r 4 5 X j j 8 H O 2 2 T x + / E n z 4 Y N + O B N M f F 8 E i A C m S h B 6 r Q A 9 K r 0 x O 0 K Q v D 6 i V R q + L q 1 q Y J R L g b X Y x M j i J L O J W j Z 6 o 3 q 5 g a 4 3 d y I / U + O T a z x 1 C L O h W j q d 4 1 h H b q k B x h G W t A 5 0 V C 2 b v 2 X k c v V 8 N S r Y K V p S 0 0 e Y 6 o R 8 9 h x c 9 c P 4 E P v m I a H / v O J r 7 8 7 L M I z S V Y 7 z b y 3 Q p l S F y 8 x T J 3 m r F L r h y h Z Y P e m H W w n / D 5 a X I 4 b 9 h n J q Y Z H r 0 e Z y 8 u Y n p s i B 6 s g l g r h J k D X S w t L 6 J Z p P F 2 d p C c j M B i p / f M t + g Z 1 9 E h Z L 9 y b g 0 3 H 9 9 L i k O l t L / C d u L m m Z u N 4 J k 0 2 N i R b v P R 3 8 O v 2 u K f + V W b k U L W b Q O j 1 F t h c G L / P L P 1 0 u f / t W t n Y + d T / + X 9 1 O V F Y 6 C k B N V q n z f I 4 u q 4 + d v J g x R T 7 V B S O D X e q l / Y o K e 6 0 r W s 7 t z f n E M F F U f 8 8 r c + i w C 9 y / W 7 J 2 A N J c k 5 W I m E Y I m w h b C C E O 3 p e Z L s I v w 8 d 4 6 8 4 G I x Q 4 W z m 8 k V N Y J 1 7 9 A o b P U e j i S H k W 9 W y C U a + K f n P o N o x Y 3 L Y 2 0 c K 1 i w z P y V g n 6 c P 5 A w E b D V b I 6 Z I V 7 3 2 g m F a G F 9 Z U y 7 e L 2 t g m Q h A H u j i a F k F N G 6 O r 8 W z K y s b S q T J s x v q C G U z 2 v Q q o c J G 4 M 0 D N 1 c C 4 n J Y d R p z f 3 0 F n M R C l H Q B 0 0 a Y q O n i U b p f Q n g Z o c c y N Q t y K 5 q 9 q E w y 6 O G w P M 3 m b I M O u J Y O / Q p r O Y 2 W D a a d 6 G I e L y K 2 2 6 9 j c Q / x 5 J 1 4 j v 3 P 4 h H T 9 K L e S b w 9 F Y E m o R S f Q D b F O T 8 J t 8 h H o D L 7 0 b E F 6 N h o u 9 g m S m 0 3 a G y h w l b 1 W s h l S 4 i z O d d 1 a B I 1 m c 8 6 D a c p F s j z y S s V m N 3 i k h B P d T V T 1 K 9 y Z s U p x w V 7 1 W 7 D 6 F X q M D p U 9 N A B K 6 O B 1 v 1 I r 7 + n 0 p 4 3 y u d 2 G u b M c r 3 1 x f T O J P Z h C 3 i N p N T 9 u h 5 V N / y U F p I T U P X A / W O G Z E b j v p h s b X N X I I x I p c 8 r c V S 2 o l o k O / V 3 I K D d O X O Y 7 u w d z q A + f S K m U e i 6 7 F j S / N m d D W / f w / z K 1 c x F o 7 j w j O X i G Q O m G E r l T w 9 4 s 8 / 8 v O 9 P 9 r 3 h / j O t 7 9 j h E 9 R M A 0 o k 4 f Q h C q a U y I e j 5 l e E I J / u 2 Z n T U R P Q Q l B r u R Q E o 8 / 9 r j h T 5 O T k 2 a f + J P 4 l 1 Z G V N B C 8 / h p r o r b b r s V D z z w I L 8 f x r / + y 7 / i T W 9 + k + F X 0 9 N T f L b V d F E a n x j D u 9 / z b n x N P I c Q S U r 1 U z / 1 k y b w c c 0 r M g 1 8 o P p Y C f J V a F E U o F B k 0 E A 9 n q p u L 2 r U l U I 6 W L H q Y i I P 9 R u / 9 3 6 c v k Q u E Q n Q 2 m V N n 7 t S 2 Y K J C R d 2 7 Z n A c y f P I D 5 E D 1 A j D 7 C o B 7 S m d S Y 3 I 9 h o k t B T 9 1 g O o 4 i z 5 s o U g g 9 9 4 G f x h 3 / 1 x / i j r 5 / D M J + 1 w T K Q d / r G 6 4 + g 4 L d i o V U h f N b E l A E E q c i b l T x G f C 4 8 c W T L N C i r Y 2 v y B y G E v U 4 k 3 C M I O D r I F L c p b O o D W M Q B d x y P b K 0 Z z 3 Z s a s q s b x u L 0 a t R y B Y J z y Z a P k Q V h v Z 0 i P M b F D p d 3 4 Z j j A L V i e M 8 v Y 7 V 4 q b R c M N d i G O 6 s I 8 w k p 6 M M K p 0 9 K t w E 2 p t l Q s 8 t 0 M h u o H W m f V W m o f N E s b S Y h X d l h d h V 8 r M v U A b Z i y x U 8 M f a P H j C T e S 3 i C s z Q 5 8 l B M X 7 V q O d d G l 5 y o X S m Y G 4 j Y 5 X o U W f o Q K v 1 T M o s E 8 a k i J 1 p s S p C v x P n O U I w c V o 0 1 + Y 6 U R E X Q v Z f L G 2 0 0 6 g t j o l X A l v Y k 7 9 h W x J 9 j A W 2 9 x 4 y v f 3 4 u v L q 1 h P m X D H 7 / v M O 6 4 a Q o 3 / / Z 3 j Y H U 6 p O a 4 9 7 a c h D K t X C o H Y G X 3 1 e t T e y a S I I a Y A Z C 3 r M K 7 N 4 T R T 2 7 T M 9 L y N u x Y 9 9 Y n M a 6 h 3 V 6 r T g h Z a l M e t G p o 0 H Y q A X w 6 o U y Z S 5 I D k V 5 I i T v Z d o I E g 6 3 A u R S N / z s D S f u T L z W 9 M e 7 p K D E W j 8 o o f F Q G l 6 s 7 5 q 5 6 E e 6 H l E w 5 D m U F J R Q h E 9 W W M o h q y D 3 c O b M G R O A i M f j p l + g u h a N j o 2 Z w W Q a z K j A h L o r K R g i L y j F W 1 x a M s E Q T f W 8 o d m T q M w K O r z l z W + + p k x 9 f 6 N E Z S I 2 d 7 v c B k u r k V H d + + W 5 h O O 1 p K g C F f K e m p l W H k o e T X 3 R / u h v / l / C G y 8 i / g B S G W J 2 c s V w E N h M U V n 8 v K a p 8 H q L 2 D i A P C v V S V 6 h v m t D o Q B K t O J 1 e o u Y 1 4 M W i Y X W o 3 3 2 1 C k M U 8 D 2 n V p B j s q k 9 x c H P P 2 m o y T G G k l a 4 n P V Q 5 o e i I q g I Q 5 a V W 8 p l U G T l v J 9 9 h v Q L Z O D V E m l 8 x W 8 8 s B e Z K p Z s 7 D 2 b D i C w 5 O 7 c G F j B T c c m q M Q l D A z O o q l c p Y y o Q b t J j J 2 C m y L k J B l f z Q 8 h B C V Z 9 1 Z R T 5 b h 8 v b w u g I w Z 2 b g p O 0 Y 3 K 4 j c r S q J k 6 u X P s X u R I x D V v Q p d C H Q 6 G j e H r 0 b P 5 f C E T / X T S W 4 6 E m 4 i E r 0 O h R B j K s p T h l f H S 8 q A d e s 8 i F U R w b 3 F t A + r 9 M B N O I E 8 P X 2 V Z 6 B 4 a J t G m l d / K p T G a i J o u R O l s m u X r Q 7 5 Y p a d 0 w k 9 I l q W X G i Z v U s S v U q 9 i / + Q s M h T q 6 D A F v J X H m + Y W E X N q C I r o l w W 3 H c t h a m Q / r p s a w l P z J X z u g S 1 E N 1 t Y y z V w 8 / W 3 Y G P t K r z W U d Y T y 8 D h g p / 5 X q v R g 9 P Q n s t l 8 d y W H b P R F k q 5 F J r k T 8 q r I p b e q N s E R t Q t z d I l Z 2 b Z 2 n 1 O F P N 1 x D r k f w G + E + U i Z P d o p j J 6 + D x R g H g q z / / m / d / o 3 X T 4 l S + T 1 L 7 l V 7 o W l D h + Q 3 8 X M y R 3 r 6 5 H m p 6 5 H 5 T o F 7 C 0 4 i v 0 K p o F S R 1 j T d D i w H 5 z j d p u F M i 4 + + 6 3 m B B 6 P 3 D A P / 7 e c 8 / 3 c c P x Y y b M 3 n 8 G / 5 g 0 s Y v h T z s 8 y B z T P 3 O c k I 8 V K + V x O R U m 1 6 J d b g p k y Z x m b s N / 8 k w G h v D H 7 e p z K I 3 t e f X b j 8 E R s O M 6 E t l C v Y l t C q 7 b 4 u U 1 W S x t Z B C J e k n u N R R A w 8 k 1 n 7 o V z X Y V i b g H P / f u X 8 T J p 5 7 B u c X n a Q U d q N L I z M a G c G p 5 H b f v 2 4 W 3 / t 0 P K Q 7 9 Y M T 5 1 x 3 B + l g C P 5 y / A H / E R 7 j n x 0 3 X X 4 8 L 5 5 + D L x D F 6 m Y K j y S u 4 o 3 W f f j 1 o T v w r f I C / v F f 7 s O b X r u P h I X v r Q F 3 f K 8 n H z l F G H Y d 7 K k i W k G t 1 l c h 6 d f 6 u 5 p 7 P o 1 O j r y E v M p N j P / G / d e j X K / g i b U V M 2 x e n T b T 2 w V E 4 x G M B 8 I m I N S z N 7 D H S y j L + x Q o G I F k A E X y D V 8 4 g G 2 S b y s V w e H u G X h n v P 7 E e / A z + V f j n w u / i D b L Q u h F A x o D A a c R T v X 0 F u z 1 + h 0 Y o 6 G U 0 X Q W 6 C U d N T O 0 w 8 y x V 8 1 j s 8 h z e F 8 r D Z 2 P e d E 0 b m p m 6 T k t B J e s c x p H D 9 V J c + b Z W 1 0 z A t h j d + H t c y + i R p 1 l V R h Z U I x B C v W 2 W 3 2 4 t K 0 V 5 J t 4 / 5 9 5 c O j g C M L k Y e H 4 M B F L F u f O 0 S h 1 + 8 P W 6 3 y C D N Z w x A E H j S E y H Z Z D i h y o S Q V n W W s C F k 0 D Z n N i 3 6 5 Z G v t 1 0 1 n Z 4 a Y M 0 Y A q N V a L p u H 4 t K U I G z 2 y 2 0 I O z P f P 0 P i a u Q p Z V v 0 o n 5 K E / C X J 3 U l G e n e S B F i n c J 9 O M Y d Y O B R 4 B Q V e f r n O 6 d + l / 1 8 C 3 f c w u n Z n n z m n v 8 9 c N 9 j H 4 / r c 2 c X U P 6 4 9 + p Q y 9 v P A a 8 2 n C p i C R 4 + p e c z 7 d 2 f a e c 7 O E 6 h M v m u Q 7 0 3 v u p m k l g X I w i E N 5 r 4 2 h o b p o l j x V o e H L j 7 L w t S E i l 2 U S 0 X T D 9 A T 0 J R U H V x + Z h W v u P 0 g 1 j b X M D c 7 R k 8 H P H D f c / j Z D 7 0 X j z z 3 N F 6 X 7 u H Q g + d M q P 3 x I 0 k 0 b j t q Y N g 6 P X m E M O E H 9 y 3 h w + 9 + K 7 7 8 / W / j l c d G 8 Y 3 W W X h v 8 O K b j Q / i b f g U f r 5 8 F w 1 Q l j w S 2 G r k 4 e j Z i e 3 D y J e L G H I G s J D b R I A Q 6 / z 2 F o b J p 9 C y o l E m W S e 8 H o n 6 E K A A e 7 x u D B O m u G l o v r i x h K l 4 C G l a e p d F s z 5 1 Y K d g x Z M J b F L x 6 v R i X v I O w V g 7 r 8 v n a J S 4 H a f g 1 Q m / l k f / F O + + u I k L 3 n W s V f + N n o z F R A H V K F n 1 6 d P w C q 3 o r m V V q Q 0 I U b k m R y L 0 r G M 4 t b m M l e 0 M x q f H s b 6 5 w b w 5 Y O E z 1 E U p r w G I 9 E q a 5 0 L N D m 4 q j t Z a F j K o Z V n m N g 9 e t c u B k O P 8 j g I B e y e 0 2 q Q F l 7 f f R Q V r w d b 6 K u 5 d P Y y t L I 1 G v Y A D M 3 u x s L J G K D Z J 3 n U R V g / L p 2 1 F u p o x 4 7 z K L S q 4 l f D V S m U n M q n 0 6 A v p l T p E C R b T Q 0 M z Y z l Y f i 5 e V j E j K b Z f T N E 7 2 s z a V k T v s P j t C B H y 2 o l I n i O X K x H O K 0 J Z a 6 g A a R T e + 2 N v P e H n h Z J N i d 6 1 P 0 q i E c b + g W v J j F X i r 5 m f n C e o p b y / x I g 8 i Y 5 J f A d J W / 1 v Z q 9 R A n 3 R v x 3 F 6 D 9 l s M v s k 6 L J 6 6 h r i t o a z D H 9 m f P M x r X v O l c B C V m H f p + + l y W e O 8 j N S 5 C v j a 9 / / 0 s m f G 6 h g r R J 4 l W I J Q q X l K O g d Z V Y 4 T R f 5 B x d D F M 4 u i Q N 4 U i c B N s J q 6 u N w w e P 4 u r 6 I o Z D Y S Q T U 3 B 6 H T h 1 + g w m C S E P v v 7 V + M q I D S / e c A T L 7 h D s g Q Z h Z Q F a v m t x 0 Y r 9 1 3 l M B O 5 n 3 v 4 u n C W M O 9 S N 4 n x u C 1 8 a P o M W I a f 1 S t U I t o f P 1 7 T D 4 q a a y F / t M f l W A 7 l s l s J T Q z l X R J k C 2 C X / U 3 c d v f t Y J E Y l 0 A Q p X q w 6 m y B D Q Z o e S N O R q c G 7 U i T e p 8 d y k K P E 6 B J i N B Q t 8 r I 6 e a F m Z j U Q m W W l G Y / W V 5 1 Y s b / V l N 3 F 8 V G k e h U M N Z 4 3 T Q F W N y + m R e 5 3 M y O 8 V W s v 6 0 F j n D q N N m 5 J T u F C e g N X m H c t I 5 M h z 6 v V y G X p 0 S 9 2 3 4 N 4 + x T 5 q 9 / A 4 D b P c f N 5 m r N d 3 c R C h O K r p B c 2 K k K 2 T f g Y l C H S H H y E Y 4 R 2 T 1 x + L T 3 G A / j W M z n k 6 3 M 4 c 7 W I H v V G 4 f O t 1 D I 2 U l b k a F g j g R a 2 6 Q G 7 F P 6 E 2 4 4 Z e x D B l p N Q O Y 9 O u Y I m F V h 0 Y D g e p k e v E r 7 6 E Y 8 G Y a d l i Y x p c C I R C 3 m 1 p S D P x T K h w S 7 Z Z U i A A N 8 z R L H a 4 w g g m 6 3 h + N A Y j o a G 0 c 3 T E F 7 4 8 m d 6 0 d e 8 E d / + 1 r e N s J q g R F U 9 0 H g h I c U W Y Y k I p H p K q I F 3 9 + 5 d O z 0 l h g 1 3 S d D S a R V 5 B S o m J i a o C A p K N A w c y R F b q l f E k S N H z C y 0 t 9 5 2 q + F n m m V W 0 1 g t X L 1 K H l D H T T e 9 E v l 8 w Y R O x d M O H j q I j C Y J I S c o 0 P K + 6 8 f f a T j a y 5 M 8 m f F m / F F k U O F Z z e d g j v F H + w f e T n q s D p E m b N 6 o 4 + 7 3 3 o q y R q k S v / u Z T 5 F t z c l m d 3 c x F h j C F i u U n p s W S w t n Z z C 3 Z w 5 r G 6 t m a I X m 2 Z D 3 0 O x A e 2 Z 3 4 9 L V J c I W Y m o p J I 3 K o e k 5 w r E s o V G d b D u E M + e X U K 7 V c N v t N 6 J e v g I n o V + x V k X A 5 s M z j 2 1 i Z C y I h d k 1 Y J j 5 p B F 5 f X o v J o e G M b + 9 b p Z O 0 e y w I v 9 q 4 x m m A t Q I K M + e v w B N J + y h h + j Q O m o l y C S h V j 6 9 b e Y j d 0 v I C Z 2 K t i 6 W L i w T 9 r n I X Y K o k Q s M x c h l a Y l j N o X a m 9 i s p U n W P c i W K s i x / G S Y Y u S f T 2 7 f Q s 2 h h e H L u o I R j B X / E e 0 a y 5 b 1 q + U 5 t V 4 F H b w Z k 0 R 8 Q q + m N W g V X r M g z r 8 A E c E i B V e G 9 t D 6 O 8 n x h v C 9 w O O Y i 9 I j u x t m V X U v I V W W Q u + i M r i s b h O A y h V L m A 0 R x i n q 5 2 3 j / c d T r D M p L 3 D n D Y T 1 T S d + 9 5 5 j y C 6 Q g 4 X q i D a 6 u P d K E T f P B X G Z Z V 4 p z m A s 0 U a k l 8 O V U g 6 a f G e q F 8 M u 8 q I L V G w t b h 0 L R b B O L 6 g A F l 0 D f J S B k W E / C o T 1 6 h l T W i u h w 3 d 1 t T T R J y G u p r i W q a E s a f B t x O b g O z r g o 5 d O 8 R 3 L v Q 5 K L J f 9 N L C 2 X 3 r P O 0 6 4 p 3 a Z 6 Z N N T 4 m d o I S i M 6 F g q B + U M D 0 l C u a F F Z R Q x E 9 9 7 S S 6 q a 1 + U M L v 9 + H q 1 U V 6 A v o 9 7 t d A x Z e C E i + Y o I R 6 r m s h Y X E y j a E S P 3 v 1 q 1 9 l p m 2 e n 5 8 3 M 8 t q u I g C H k u L i 1 h a W s L w 8 B C f 5 U I i k e B t 1 b V o M O m l V K f v o S S I X l a g P J p J r N B B M h 6 N v y 9 5 q B Y + / b m P m 2 m z N J h N 0 w O H q K x F j S y V H 2 F F 7 9 W w f w e V j I J V I N F M 0 o N 3 u j W E k 2 H s n d u N U 4 + e h C / i R L q Y o w C S T z A / m t q q x z J Z X V 8 x a 9 Z m t m m t X B 3 8 6 v v f j q l h 8 i c P v a G F c I Y Q J x w k h K Q Q H T u 6 C / V O B k k E s e 4 p G t 7 3 1 u Q x 8 n u + P 4 m y Z m F S L w G F 1 G f H x z C / s E S A S o 7 h I t O w a 3 C g V r 5 w o E m D U M k X C V G i 6 L W o 9 J E w l r f X E N E C Y V S 8 s S F W N P M f 9 A U Q 8 m p a 5 C o a V I D N Y o Y C p 8 Z V K h r r S U M l t H j 3 Y x s 3 G U V S K T r 8 U Y x 1 / p k e 0 o / N F A 1 H 1 4 t 9 s 1 P Y L q w b 7 t G z C p 2 Q l 7 D M F b 5 2 8 i o t P B e g t l 1 / / g 9 w I P R 5 K v 8 P 8 a + d M D 6 c e x s u e 7 9 L r 0 G 4 5 n G y D G z M v Q 1 p y p Y W 4 K Z s U t H J g Y g 5 f / L m F e y O V m g s V I m m K v H f v n 0 d v n I m i o m Q G 9 l m B i X r E J 4 + t 4 1 D R + e Q 7 L W R a 1 R x 9 + t e i 6 X z T y P O O t 2 i Z 7 f y f Q p d e n N C 0 T m n n 0 p e E m Y 1 q z M K C W h k 8 9 i Y n 4 p D g 9 B x I L 9 e R q T r 5 7 t o w W 8 X b P S O P T + h q b U f D N E 0 C Z r e W k u C b h I N J E w H 6 4 5 B O W 5 C a 8 v J e 7 7 R m z j O A q Q 4 K c m a D 2 C V 1 m P t B y W O m 5 v p j E F P C c 0 c u 1 9 B h 5 2 k 4 1 / 9 6 t e M s s k r m f F S + / v H N d P O 5 z 7 3 e d z 9 1 r u N U k k J d M X O Y 0 z q P 3 e n 7 L j x 0 I M P G 8 9 4 + M h h s 2 + Q J 3 3 o X C V 5 I C W t p C E l 0 4 S a 8 p D y b P r s H + / f 1 H g o 0 1 O i j o / 8 1 r s w f + k K Z Y Y C Q o X x e X 1 U N j u 0 L p W b V n x 8 9 y S t e c f w l 3 N 8 f + H 5 + H Q Y e 0 Z 2 U w D b y F T W N E 4 N 2 V y d c E m c g 9 Z K K 0 f 4 n L x f D g F a Q E 3 N N R K N 4 K m z z + O m C W J 7 c h / l U z m K E 1 7 U X D 2 U N z N w h n w I O r 3 4 l 8 y T i J A T v c t 7 D L V C n R y v g / O F b Y T 4 X n v H 1 R w B P L p 0 k T T P i i G W c Y I G J E s D 1 6 Y W y t D K a u 4 a G 8 P z S 1 f 7 f R T 5 P v V y l T D V D z 8 h Y Z j G U R E z C 4 V g f H Q C + W o O 9 W r D z N Q q 7 9 9 q k r z T w y j c v V a h g a 2 N w 0 3 P t N / x i J n h K L u 9 g W a b + X W P Y S Y Z w a V F 5 o W + q U O F t I h f k L h 7 K F g V 4 u Z p e x K O 5 9 + M m d n P o V t + N S 5 s 8 H 0 n F r B g f x x a q 1 h t a 5 a O Z u p t I s I 6 i Y X D Z u B k P V f B H f t c m I t v G I 8 k 7 i R q c e + V Q 8 Z 7 u M m D P O S 1 W o J G P R v c 4 s 0 0 L K v 0 T C E z M N C G Z X s T l W w J N 0 3 P Y p W 2 v V I u m G H 7 a S q X R u e + W M q j R u W b S 8 R M j 4 u O 0 2 4 i u 6 W t G o 0 T P W A q T 0 N K u K c Z k c I 2 v i N l I u Q 1 Z S p 5 6 l b b l A s a E d p u 2 j v Q 7 s J K i F j I l 2 i O X Y O u R 5 J m I 5 t M O x t m n 6 I e V j N 2 x q Q d o V b S 1 j V I x R 9 B L P 0 O h F y S 0 4 d b / X s b C L Z z T R 9 7 7 5 z E N F A W s 0 / H D S b v X 7 P z u / P Z v 5 8 m o N e g Q p 0 v 7 + R x e Y l z 7 S h V a H 2 Y d B t d 8 1 L + X l I o e b G 3 / P T N Z r y P 3 q t a 7 v e S V 1 u Q Z h j V s v w K b j S z b U z s T h q P z H q k k j p R 3 s j j V a + 5 A S v F T d N p 1 c v 7 h W J a g K x q + o f F a e E 9 r L z N 1 B Z m h p O 4 W s h i P D Y C Z 5 0 c h a 9 U c 8 F U + m g g Q p 7 m w x K 9 S F W W r p C n n b Z g N J a g Q h N O q k W C w u m i 8 p z L b W A i O o Q c F b U o c 0 3 l V X u O o F S J F W s 8 K 7 3 D 5 H A c e c L l L D 3 j 7 q k J 1 M p 1 O E I e M x J b 5 T S S i C N D K G o n d 9 g b T e A y I a 2 7 2 s E s I f z D Z 8 + Z c T + a m 0 6 e O E q O V C J 6 b n e q y B b b p t 3 J a l G b Z B N 3 v 3 E a 8 / T C L n q R Q r m M Y r t M D + r G B B X X y z w X z 9 x O q 0 u F o d D v 8 d 2 I i 5 U n 0 b j l B 7 T q X Q N H a + U a q u R 2 p Y z m 2 O 0 i T C 9 F 1 I o S y 3 w m r A U M f P j x I 6 e N M j 3 f v A v P P v c s x p I j a K S L R B J e T F q c 8 H c J t W j Y t D p h m d 7 2 E r G o G p J v m d m N R 7 a W c Y M 9 g h j r K 8 9 3 c Q W c s F M + m t t N n E 6 v o h L 1 E L x 1 M O c P o c B n l r s 0 c v Y G Y s N h d I q k O R W i H y v 5 u 4 P y 4 a D C M R 9 d e k 2 j 4 R I q v o d G 7 l o p P 8 4 q 6 Q 3 l R n 0 H / T G P g e O 2 3 / z N 3 z j B t 9 8 R w U H q b 0 s Y B 9 1 6 j J C a 8 w b i S u t B i 9 b 3 N k o v H e s r w s 7 3 w W 4 l 7 t M 9 d K j / N z j 3 2 m H 9 3 9 k 2 R / o 7 d b 2 k Y i f 1 I 4 t 9 Z d F J J r T L l 5 K X U u p f 1 z / P t I v x 3 P 7 o 3 n 5 Q 4 p + / + U l 0 G w r 3 d k x 7 m x T P T i X t d F n F v M 5 J u b 3 x u u u g d Y l G R i N m 5 c D J 4 S h S 6 w 1 y x h j h T h q 3 H N q P G q H Y 5 T P z O D 6 3 F 1 e W F j E T I j y l g P i J w z X U v 8 T 7 N S i N m S p r i h K y t Z 6 G h f n Z 6 p b Q q L e x Q A 8 0 G 0 s S 8 h Q J f S x m q i 4 p y k Z d K 3 l Q M Y a p j I Q S 2 4 S W U S q N P I i i Y u 0 O 8 + E N k m + W M a 0 B o B Q A d Y j N 5 A R b N a E j h c K u x d Y a Z s S s e n Z r 7 o M u p c P P e 2 T K R b S Z j z a 9 o J Q 5 z u O H x y c o n E V M R u J m m u i j w 6 P 0 a l p N s o H x i R D J t x + 3 7 6 1 h q 1 h h O d f g t D h w 9 h I 1 j b 8 H Z g K m 8 X / z / h s l f a Y O V G n t V z 6 O C / Z L i I w E s Z F P m 9 H e f r 6 j V r Q I R 4 J m m r p Q O I h y O Q + v 2 o k c P j w 7 n 0 I 3 N o 2 1 7 i z p x r p Z E 3 e y 4 8 F 2 p I V W p Y U Y + a B d s k G v O x G O 0 i c 4 M E x D Z G 0 Q H r P s c 2 a S z A b c r P u A t 7 8 8 q y I p V X K 1 t t u C N h F W 0 u U m 9 C N 3 o 2 h L w d 0 B D + 8 n W W 7 Q E 9 E L 8 a f G c v M Q U R g v z P z K x i k g Z + S S 8 q K J U z s s P 4 0 f E w S s E t m o Y d q 2 0 B 0 7 8 e b b D v W F U 1 J I u e 0 r S j 9 J j q 8 J t 9 J g m / t N X z + d y B 2 D / n X 9 H d r V f 7 j Z o j A J 9 q k 9 Q I K t c 3 T M e C + T d O 5 g q / + v / 0 x t a J s v I w u x c 2 x w H T f N Q U V r z L I 1 5 r 6 K N u o Y 7 0 + c J D 6 i b R s t 1 k C 5 v v S N T 6 N D T K x J 9 W s 1 8 g l W t P p + N e k B W h R G H 7 3 Z 9 Y e P Y H l 5 E e u p F X K Q C e y f m i M 0 S + D D v / Q R P P P C U 8 h S E N V B N U p u t 6 F p h Q X B m s T q r J C z V x b h C f j R q d Z Q J s R U N H C b n q R J A h 3 0 2 z E T m z B W 3 t 5 o Y 5 1 e 4 4 b h a Q M l W e V I F Q s G y t l J e n v t t u n Q 6 6 Z l D r v 8 2 C B k M + 1 v h E q K + m k V j d U c u Q S h X Y t W O k D v 2 r O o e 1 X X h L b b h G + a Y H O Y 0 D N H + K 4 2 Q E 0 6 o / n q I w 5 i f x P Z d J N L + r B B S D Q W D R P S t O C J 0 R v R u 6 o z 7 x i 5 1 R g 9 W m z I h X + 7 f 9 O E v i / M 1 2 h M 6 O n G 6 b l D X Z y / Q G v + w m 7 Y O v J M o u 8 t j N 3 x A t b 4 E 3 D R s / i n e J 8 x t O v b q N A z e b S C R 7 6 K A o 1 N M D K M q 4 t Z z M 7 t o p f f R j p D S J y g U M t w K K T O e k u T 6 w U I i + 3 F F h J 8 x y q V p 0 G B 3 y D U I 1 A w a G U / r 3 9 q 4 R K h b A V 1 G k d m C 5 c J 9 x a a F a z X i 7 D R w G n p o F e F J 2 h M W t B a w k 0 q s Y u G y u W L M E 9 d t M q E y t 2 + Y f W Q D k j A z B R 4 9 L y a e 0 + C J c k T P V B g R s v d u l n G l Q 7 z w Z N r D V 5 / w + v e c + I N r 9 x j x k P N X 5 4 3 U z G f f E 7 r Q 7 3 Y n / X o k Z 1 Z j 8 i L v v / 9 H 5 j e D Z p y W W F O D f V Q 8 O I L n / + i 6 f H w y C M P I 5 P J Y n F h w T T Y a V i H 1 p d S o O H + + x 4 w s 8 x q n S h V r I 4 b f V C u d 5 R Q H w Y + M u N G W Z S 4 T y H 0 / o 7 + / s F x 7 Z c X k g I N j v 9 o U g G o g m k 5 a F G k z O p N s X c o i Q e e u 9 / 0 w l A g Q J O 8 a x 4 6 F Z T C w f o 5 O D G L p y 6 e N V 5 j e X 3 b L E t 5 a X M V T z 5 + L 8 z C X F R A 4 e w o K 2 Z z M 4 s E 4 Y z 6 6 + W y B S S i U V r F F u G Q l N O B z T X N 7 E N I Q K / U F Z Y h 9 A t Q U G 6 c P Y D N X J H K 0 y X J l Z C 2 D c T W W r m 7 6 H k C V P 5 m u Y l i g 0 J B h b H x e f s j Y 3 D J Q N F 2 a v I T c S u 3 z W W a L t Q W F 3 e 5 z L x 4 E U + 4 P / i u U K E x s i P A 5 5 e o V B q j p l 7 r V S q w 2 l b U C l 2 s l n B g e M y U R 4 z 1 2 S i S T x F O a S n M m X g C l 6 5 c o R 0 S l 7 N h 1 0 g C u + b C P F a A z e d A z O N H z 5 H D 7 X c l 0 a 3 4 M P Z a w s f J b Q p 2 H o 1 a D Q S 3 2 C g s E 8 b 2 c O Z 0 B d M H x t F t s T z o Q U t l L W H q I 8 e p w B + I 0 r u H M D U 2 g d H 5 1 6 M U u 4 T 2 + H v h m H s H q s v 3 w k b u F G I 9 5 U l c R p L D O E u 4 7 C D s X F c 7 k E / e W B H e N i L x I N L l C h z B I O r k V 0 I y f h q k T K U q k E D Y 7 8 R y t 4 o y j a i H d Z j r 2 G E n h + r x e v U Y b 7 C 8 n W o / Y d E 0 u i 0 I 7 U k u h F z U 4 G 0 k T H 3 7 W O 5 W y l O Z 5 y y z / G p N G j H R h l f c 8 u o T d 9 5 y 5 P + K 8 g k K D W Y 9 + v d d j x R 4 G H Q 9 0 n c d O / n s S R P J U / e j R D J p 5 p X W c p e 6 r y J + U i b 1 C 1 Q I W m s R q V u T W Q h g J w 0 8 k j 7 7 u W a G j a b w 8 2 X e q a 9 K O y r I T U U b B f W u O T s m b e p S 7 V N P C X X I F A e S 5 2 3 T 6 n / q 7 / 8 N q d q S m Q B S X l M B D D X 8 m l U 6 a P k a t M x n l 5 f w w d t u Q z w 4 g T f e f K d Z 2 y g a I V Q h 5 N j j S e L C 5 S s I j s U I 5 y g k I 7 S y m x s U F O a O H M n v 8 m A k F E C G l a R p h 9 M p F n h N k z I q U 8 w T F e H m 6 Y M k w E V s Z F O 4 v J W G K + a l R 2 t g N B l n 7 u l Z l Z e u g 0 J m R b p e w j q f L / 6 U K m c F Q j A a D J j x T 3 U W j X q f 9 y g c a q / S k P l K m p C S h b N I g z d G T 6 l G U A G Z q 2 s r S B A m N Q n j N C H N 7 O g 4 P P z c n x g z k H F b a z v R y j o a N v j 8 9 G C E R U 6 C n Q 4 9 h W y a r c P n U b F 8 N g c 9 g z q S 1 n F g d A Y N k v x X x i d x o f 0 U D U w U 6 5 l N n D u / j Z m x U e T d N G n y L t Y 6 8 0 j 4 O D 6 J + f k 6 b J 4 a v E E r 4 W w P e 2 b i s L I e h h 7 5 C Y y u 3 Y I L 7 x y n o M 8 S b t r g v v i / 4 W 2 T 4 7 I y R y n Y S R q G x 9 K b m A 3 G M T o 6 h p C 4 s 5 c 8 N J 0 l R 3 V T m X r Y 6 3 P D Q T 6 b 8 A U w S Y W X I m Y 0 L I R K V O j U a N Q I u y s F D J P 3 2 S x N R J N D 6 N r l F W l 4 a X A 7 Q f I q y g 3 f G g T K 0 O o i B D P 0 S l Q 4 a p a w k O b 5 2 K A 7 L f A a w T 6 1 t x k Z H q y x e w 1 G S V 6 1 y Y 1 r s x 4 d P 2 6 O 6 5 j a o D 7 / u S / u R P H 2 G S E U D B k I u y J 9 a p u 6 / f b b z P 3 6 t + 3 f W 0 n d m e R G 1 W d P + 4 0 C 7 R w 2 3 k k / 3 C c l u Q Y 9 + U + K o 1 b 0 Q V L b U 5 O C o n 6 F D V p k K Z 8 m / R 8 k e S 4 p k 6 7 V h 9 f b b 4 d S G 9 n x 1 x 7 B h 9 7 7 k 7 j n 8 W + Q J 7 l p K C i A N Z u Z A F 6 L I y t Y 0 S Z h / 4 l b b 4 Y 7 N o J K O Y 1 8 o Y x u c Q t P L S 7 j F 3 / 2 F / G N J 7 7 P 5 1 W Q 8 L h o + a v k V W V o D o i 9 u 2 Z x b m E F R 4 Y S 2 K p V k C Y v 6 V J I e 3 U b h d 2 C + E Q E / n Q H F 7 U w A M s u 5 P M Y B Q n 5 X S Z K e W g s i S g h Z 5 O m s Z g t Y o 1 w J e q N I E M e 1 T b e S 6 3 / a v C 2 w 1 J v Y a N d N a v I a / W K X K V o p j j W X A r L u R K 9 I w 1 G t 2 F m F n L w f o l A i P z F T n j S Q Z S Q U W O R t G D 1 c C C C E g X k 9 M o S P d A E 4 l R k H 3 l F t c T 3 o g A 2 a 0 0 0 X J p c k 1 y V v F M r T u w b G o f m K 0 / l c 1 g t F f g s O 6 z q 0 + c K A B f T O D I x g w c J 1 X p 8 2 r 7 9 e 1 B c 3 c B 6 0 4 l d 3 j Z + + P Q S 9 h y K Y Y T K v Z C 2 Y / r Z t y D d W j V 1 n 3 Q S / k 6 G 4 K + t Y 2 H v V 1 E p 5 B A k j 4 p Y X W Z Y S 5 m G Y 4 n Q 2 k F v n g z H j f c O j h D O E V L X W j Y a k i 7 C V q c Z 9 C g 4 H y B 0 F i I Q L 1 o m x N W q i Z l i H U 7 C T n U d m v B H c W 4 7 h 8 A Q 6 5 + a Y i / S + 3 v 6 w z 1 Y w a Z x u G V k S M E 5 K g / L U k G 1 l p o J n D J 6 Q j / k 5 i 1 p H D 3 U 7 / 7 e 7 5 6 Q h Z Z c S 5 f M P / 3 x J i q 4 E U I P o 3 n 8 k 3 J o z o b + r E e y p P 3 z X r q Q B P X A f k x O T e 5 8 4 9 6 d D a M o / N E M n e p 3 Z x T p Z c k c 3 d l 3 L Q r I r 4 N 9 g z w q S Y E l 9 C L w a h 9 R J h S 9 u 3 Z H F Q B f T o 2 9 C l Y I 1 2 m Y u L y q l P I z / / p x 3 H X r W 8 1 q 7 V + / 9 2 u E S k 7 T P q b G U P W f o w E z g n h m M 4 W R u I / P Y l n 4 7 H i M X k n D O J 6 f P 0 8 h L Z u 5 s N W X T R E 7 9 b j Q Z P c p e m V F f g 4 O T y B V S B E v K O D B O 1 O Z t T 7 u f i f 5 l C r J 4 z Z d n q o U S g f z u G f 3 J B Z p Z d P 8 r p U 5 e p p 1 1 u m h V a 1 h N h R D o V i m d f Z i l l B O h N x K g l 2 h U J X p T T U n u z 3 g g x Z U 1 r T N 4 o 4 t W l y t s q F Q / t G p K a Q p 9 D J X H j V c 0 p N p b n I 7 o W J N w Y x 6 0 0 S t N O u r j 5 Y d l T a u k m t V O l Q k e s A u j W i B 5 d O u d Q x X 9 F K 4 V g r r f D 9 C t X D A B E q q F D T x 0 H b b g a s U c h + F r 8 g 8 b x G a u l m u M 6 E o U U 8 c S 1 s F 7 N 8 3 g c 1 8 D 8 F H 3 4 b W k p v w s 8 B K U 2 U D t U 4 R P 2 j 8 G Y Z u S B E O Z w 0 E b d b r G P E F T Y N z P p X G b l 8 C Y Z b N / P Y W U p S V V X p 4 w X k F K D p 8 p y o N W Z 4 e a I a G S L 0 6 x I n K R Z Y j P V K 7 Q X M i j 6 6 e I 7 0 6 Z p K j r M s i R o b G q I w d 0 9 Y q L l R U u f K 7 A t x a / V J L A F k 6 p A z 0 x j 2 W s 7 v H d 2 V 9 W k w Y k O f Q c 8 n L 2 4 4 l q y d m j r 5 q 5 4 X 4 Z w R 5 Z 5 t / / L + z f 8 e b m D 0 7 f / p Q 0 q Y 5 p t T X h G t f B 4 m 7 + + f s 3 M f 8 9 p V o 5 y l m n / 4 C / q D p x K o 0 4 E i 6 a 3 + D y k F B l p e T B 1 N B y h L p P s L L 4 k o a x S v F d z r d h j N o A K S u M R y K F f / Z f / 4 H P P j 4 k 3 j n m 9 6 B f / 7 S p / U U 8 g l W b L l u / o I h P / Z M J b F n J A l X 1 4 3 n N + f p 6 i m k G r r O e 8 R j 5 C d U t A A V U V 5 p X v 3 U I g E k R m J Y K R Z w K D G E l S p J P S t n 1 / A k B Z + + 1 9 J C r l p D o a E G Y F Y G K 1 k W s M P 9 0 z M j 9 L J V E 3 6 d J h f T p 5 d e w s 8 8 J Q k / N B x D c x s U q b R l / j U I J V e z W q s 3 S K 9 U I 3 F 3 Y 4 X K G I v S + w k C 8 / 0 1 P b W T 8 N V P o 7 J G W L l / 9 x 5 0 6 W l c L A s N A i z T 0 z Q V F C H + V 2 N 5 g B C v X i 4 i x v M d I S / a B U I k l q e f 7 z s x O U 4 z Q m W l c G + T f x U r e a y l 6 7 h 9 9 1 4 s E s Y r k q j V V q J U N r 1 T h Q Y l 1 S r T 6 9 T h J f z N b K d w R c s g Z R b Q 7 D V p U M l p t i v o b Q Z V q 6 Z e 6 x 7 C 1 T e c Q 2 H s M o a S N n p c T W 9 A 7 6 x 5 C O i Z r T Q Q 2 n R F y N 9 o b I Z H k + S 1 L h y j k o 4 R J V y l h 4 q T c v h t o I E p Y 9 q r v p l E B j S s a t T X f B J a 1 0 r Y d S a S J H 8 r w 8 H n L t D o 1 d p O Z L N 5 R M M u p L b U h E H U I Y j K a 4 l w i S 6 o T I S C Y w E 3 b o + N 4 l g i g Q O 8 x w W N j 6 I R l W f S M K I j z J P l o b 9 4 Z 2 / / + / 8 O 3 9 4 Z D y W B 0 0 T u 8 g h B V q 5 4 T y w e N 9 B K y 9 3 s 2 r X L E P g x 4 l d Z + w M H D + I r X / 6 q 6 d E g v q U x U b r P w U M H 8 O U v f Q V H j h w 2 g Q o N z 1 B v h 9 f e + V o z 7 k n D P j S B i 8 Y y y R N u b a V M v 7 W p y S m 8 + l W 3 S 8 a N g v Q 1 q a 9 L S o Z P a T d x n P r w q f u T n 1 i 5 R W u h 9 i O l / n q 7 d N E 8 1 v d 2 P c O R B g 2 7 t 9 9 x P f w R r 5 l X Q J O 0 O O h 9 6 r R q m p z f Q W i h 6 J + T X m D v 1 C 6 c u 3 I R d s I d L a M Z D X h p z S y s G D s c A U G C l l l l c I p 8 M d c s s U x G 8 O L z p z G / U U C M H E q r t k f J 0 8 7 O r 9 I 6 B 8 2 C B B o O Y H V 2 c J B c 4 2 S a Z U s L 3 2 r W c G D v L O r b e Y R 9 I Z P n X Y E 4 I a N i R y X m X X 3 G y o g P J 7 F c S i F S I X z h u + b L m n / P Y a z j r r E R v E D + O h b R d A B N K u k 0 N t c 3 a J F J s j 3 M P 7 1 b i w r t c 9 i w e 2 g S z y x e A g g Z O 1 Q G h d j R 4 f s m I / Q n V q x R s c J E E d 4 I C T 6 9 t N p / a m o k p v e q 0 8 D F v W E + g 7 B y Y R 6 j V L Y C o Z 4 m r v Q 6 V T E O b B W b S B N y 1 g i t 3 C T 4 6 n 2 i 6 K l h + H R 5 D i q E l u c c f / 4 u u O 9 4 E V Z C u B g 9 x T 1 P L e I g E c 7 z L 7 y I 1 9 + 5 G x v n 5 + E O e j H a 9 C D G 8 / 2 s P w V v h D Y a 3 h 5 W y N 9 N l z G X V h A k R S H k H a o B s a E Y K o S r Q 4 k w O V X D T O 0 c p a E R H 4 L X i k 1 6 T j e R T Y Z G p W L T 2 r 7 M G w 1 Y 0 h v A C 5 d X Y a P i W W i Q h T p Y 8 f D x v F s p l w 5 C F T J M Q m 7 + J 0 L 4 1 t U F w 8 c E B R U Q O T Y 9 B N s H 3 7 D / R O K 6 t 1 D g / + + g x L W u R / 8 / U z G b E D S F f D u 1 E 5 Q 4 + f K g R M I o 2 J N U H A 1 S f O y R x 0 y Q Q v x F C q c I o R Y X W 1 x Y N O F 0 t T d c m b 9 i u I 6 6 g t x 2 2 2 1 G 8 K V L U k 5 x q 0 F g Q o p l 9 k v j 6 G L N j w g k r 9 N 2 / 5 c / O 7 x O w q n + V + J g 8 l A y A v / 8 + U 8 Y K x 6 M e k 1 7 Q p 7 W a X h 0 W M V t 4 A F 9 m Q k 1 j y Y D h D 3 9 H h d a M V x d / C v l F i a G x 1 C u 5 l g + A V r O L v L F k p l Q X k u k l P i O m l B F S I C + E g s r W 4 S e X u a B 9 6 Y y 2 m j y x I 8 O j g w h G A u g S u 5 V t T J / v E Y Q Q k Q 5 R N i i B l u N t V I f N 0 f X B g 8 V c p U Q p 0 m v N z q U N J O S u O l J 2 8 T v m p d b E b w A F W f 3 F M k 8 1 U J e b G h i A i 4 K X L p U R p i K p 5 l X N e o 4 1 L G Z C S U 1 S 5 E M j / o g D p H Q V / m u N X o x C x X A Q d h T o x U f C c e w n i 3 Q 4 P C 9 K L h u l m O 5 0 k S p u I 3 R s Q T W y w W z f G q I 0 F I Q N q c u R C y D Z r U / m 6 / K T t O D k f 0 T z 7 F e 1 O 2 H 9 a V 2 n 4 P H W 4 T s X T M U R Y P / J q P k U z E b D o 1 G T M O 0 k 7 L D 7 J D r t c 3 y m w 6 W k + R O d e h 2 U M m i U X r M H O G 0 A y U K f 1 a R W o + T q I J 1 z v f P K 1 h A B K A V K k k y T E N w 1 0 q j S t F Y b G r 5 H U J C w v E Z K 2 k D 6 d / l t T T a r E e h I j X D W F g e f A H c O j N J l M B 8 u n r 0 7 h 1 c 2 N h m e T c w G q V H C l g J P 3 V 3 z T r M z / v v + V r v 0 P F b j L B e S 7 y J h F b j m D R 1 m N a C 6 g c l S P w J o b 5 g J m m 5 g X x J i 1 b 3 z 1 d S g O K r X / k a 4 u R X r 5 K X Y R p c N 9 h + e Z K w 3 / O 9 7 + P o 0 e u Q i C U M L 5 N n z L O Q j D b o d C k F X 9 D 0 Z q D I 6 x a 6 m 7 y T z j W e S o p C 6 y G P Z h S p / w s n r Y y E u 8 E 8 a y z S o H P s 7 a 8 5 R G H T Z J G t P l z R b E O 0 w O J h N r c V Q b u f g j m D F 6 5 c Q o R e t E m r 2 F / A j Z a Q 9 2 q x l j V t l 8 9 P j k N r P k b r m k p p v S U q C I 9 v b 2 e Y R y d C Y S + y m 2 X k 5 J l o 6 c J h N 7 T s p O a m 2 + 3 y 4 1 R u 0 c z 6 o 8 6 t 0 R a h m t e G I / E x W m x N u t + i p S W u 7 1 R Z D + R r R A v L 5 Q y 8 r P l 0 q m L m F B y K x r F Z z V P R n U Y p y o R V 6 g + 5 u r 1 p Q v t V F t R W P o + Z Y I I m w s J z x R N 7 Z v C l X 6 v x U f B W y Q X l W M Y D U T y 3 v E B P N 4 4 S 4 W P T Y c H + O K E r F d U s b E 0 P P U b l 0 g L S G 1 s b i N D g 1 A i D U u k 8 c 9 T C 7 N g k l t a 2 T I P 2 C 1 e X M B K L Y W F x g 3 W g i J l Q m 6 K x D X j o 5 T V b 1 m j Q g 4 O 2 E K 6 U c 0 h 1 y q D 7 w W 0 z B 7 D B 9 9 E s R C 5 6 n C y N Z I 1 1 0 m S d u Q s W H I 0 O I U S P 5 2 L Z B h M R n D n 7 A u L 0 v E u N I n q s i 6 f o E I b H p k y T h R Y f E J x 2 U J c 1 v M K t Z i X y p h Z l T i t D r t K 7 u x x J l o U L M Z 5 z I X c V H V 8 Y l 1 b o o X i O o r 8 U L O z i c y Y 0 D U H Y a q a S X l + q o k 2 4 H X A Q S b h Y x i 4 a S J Z q m M p L + 6 6 u R 5 u S v b 4 E K h n Z l z D r q P n S T + a 4 9 u m z z 3 q M g h i X 0 d 9 v 9 v J X 7 U P a / e 8 V a f D 9 R 5 K 5 B a 0 H K 0 f X q w u R P G O u I K X q H 9 O P n w p R q b H g m Q T p t P 6 P l E P c y E y x V V O 3 I 9 6 f 9 + v 3 o t C U V 8 T 0 s j a 0 a D Y q n S p S w / N f c + d x J M d i 2 M 6 l z S h N 9 T x o a 1 0 T e i e b x 0 2 T S M W i Q L U I + 7 y 8 T h 1 + x c u 0 8 F Y w Z C c k 8 O H 3 f u k j e P r M i 9 g V H s d X H v 0 O X I Q A U l w H K 1 L j i J h J t C p 1 e j g b y p k a x s Y j h I w e w p Q 8 L W u Q G D x u 4 M s G u Z O s f N T m x z Q 5 y k R s C E u r a 5 i N j + B q d o t 2 r 0 / 2 g / R a N n q B P D H / C j 2 O q 2 Z B 2 S 6 1 J X F m 1 m d o L Y s U P j M m z C l e W c e o E A O V a y / h + V J u 2 7 S d J V k m m u i l k i 8 h 3 6 y S 7 4 2 b F R x z 1 j a m y A s a 2 S K y 1 q b p Z d B q V Q i Z e B / y w 1 X y B U H D E M t Q C x F U C U H 1 v c D n j F i 8 8 B C G a Z 7 E O I X y n 5 5 5 2 L x j K V 9 H a I h e h g Z L v T q 0 m L V G a q t J w E v D 5 W v Q K H o t S N O 7 N M s 1 o 5 T 1 b S q Y 2 u m o 8 J o i W u 2 C D t a h V v a Y a P s w Z Q v g 4 O 5 p b G 9 t o s W 6 X N 5 c g 4 + G b K m e x 5 I m 0 q T X U h c y H 0 u m X q q h R u 6 1 T d k a Y T 0 K d S o q F x o O 0 5 D 2 z G y 4 4 b Y b Z e 5 b K 2 R o 2 K g w h K r q C a E e H z Z 3 F 3 f N z m G z n E X e 2 u g b c R 4 q 5 l o I U j m 7 5 I O 2 V g 9 V r 4 O I k Q d o 1 G y v v + 3 u E 8 M T / c X T T J I k 7 i j I z j 8 j p P J Z f Y U Z H O e 3 l 2 0 P z t M 1 8 j w v V x 5 d 9 3 J P p f O 0 L I 7 c t 2 C e G j O 9 r K h w O G K s s d B c v 2 u 9 r h V U o t B 0 1 Z a y 8 w j + U w 9 0 C a 8 8 l G a 1 M d 7 J / C k 7 f C L z o F 4 S I u c K V M i b D a J 8 X / n 2 p 1 F c Z X G y I K q s F H p x c q O a 8 U B + K m d y N A F n 0 I c q B U 3 r S S m p C 4 v W U i p k 6 / g v H / x 5 / P l n P 4 P L F 8 / i w a d P 8 n 3 5 b v Y 2 K 1 h E u o 0 e c X U h V z F d e K L 0 A l l e q y m H 1 X P c S 0 i i r j F l Q o i 4 x 0 9 L W Y C 1 Q k h D B L 0 v G E O j 0 i I M c V D x t r D J C t M k / x p e c k b j r 7 w h l o 0 d G X L N R Q 3 B 5 j G t E L I / O Y z n U i u m 9 7 n P 5 q Z C V 0 2 E L h q O Y j m V R q 5 R Q p D Q 0 S u + R R K t C T X V 0 j 8 V o l K n 8 m b R Z z c 9 i I 1 5 q t Z r h n v 2 a F z S h H C l R h U B 1 l O O E D T g 9 5 r I o z q n p o v 0 j B R W S 8 O G m y b n U L Z Q I f 0 J w q A 4 x k I x p L p F R O k 1 1 A M 9 m v T z n S 0 Y H x k 2 4 f s i 4 X 5 N g Q Y P D S j 5 S a 7 K s m P 9 K l A w H Y y j a O 3 C R 4 H W A m b q U C y D o T q 3 8 d o R + t o L 8 2 f Q p W d P E t U 4 C Y v b B f J f w r p h Q t g C j U S 0 5 4 a f 1 a b O s z 7 m v U V 5 q r W o S I S y 6 q m / T Q 9 Y q J A T O n y w 0 z 2 r b b J H y G c P 8 r 0 y / X V 1 N d H M 7 V N T J h J Y o A 9 C n U i C + W n w X A 1 L d S u w R O F U n b Y J b w W p F 7 M p W P 7 f n / 6 n 3 o f / / O 7 + z L E U R N 3 c T N L C m 5 q Z Y z c 3 z R A M M 0 n L I C h B j D x C A q 7 W e Y X J N f R d 4 6 P E t z Q m S s J 8 8 O A B E 6 z Q B C 2 D o I T u 8 7 r X 3 Y X 5 K / P 4 w T 0 / M C F 0 z c 8 3 t 3 v O e A A n C + W l X h F 9 x V B B K i + C f O b r z m G 1 Q x k 8 L W W i s u g 6 H j J J 5 6 o D r W C W w f H c p 0 i f P J R G 7 N 7 + q v 1 o 1 S l Y U T e x N 7 0 c C y P A Y 2 1 C B Q m J M + B H t U j X b q d n 4 9 M 0 1 F 2 d a d V F y U r O o s l N 1 K 4 h F x 8 d C R q 4 p b K o U J C Z U z N 0 v E H L 6 q W x c E d c 6 N C b j F O 4 p 2 M e 0 + h 9 f m U F O c K o o 4 R + i / U s Q q 4 w f A T 2 W p w u n k j i y v I i 7 0 3 h Z n 5 8 f O E K n 7 X U p u W k 8 C m E y 0 f R I l r 7 f d v U i J y M 0 p b b c O H K R c S 1 O k Q k S A N Q 4 7 t q x Y q m m W C z p I G T 5 F M H h i e x X U k j T I F 0 d t 3 4 4 e o V H B i d Q I U e a D a S w J X M J i L x s K L 9 W E n 3 J 4 k s V h o Y D v s Q I e x c y K R N W W g Q Y 4 c V o p U b Q x T G q N + P v Y E R F O h p F C y 4 Z 3 s B r 5 u d w Z m t d V N u n m S E V t 2 H t U 1 y y q E g p n o u V C n M n R o h f r d u + l V G O n b U a Z g 0 9 Y B S k 9 6 9 Q g P V p U L Y a f Q 0 N G W M 9 T a s v n k R L x I 2 j 0 E P N i p O O V / E t q V B Z J M n H C M 3 Z j 1 T 1 2 V 5 U V Q E l f K l K Z j V Z H O e l E K z S s X 5 v k 4 a r S r L 6 e Z 9 + / D g 5 R e x v p 4 3 Y 7 u O z 0 z T k J X M M j w h e F C g x l X p J b V Q R a 9 B n k U E k q P R E Y 2 w s D y 0 a H W d R o p Z Z e I X R f E U U D h 3 7 h y e e / a k G T O j d h 7 1 c H j y i S f x 3 H P P m W 5 H G t s k h V K A Q q N E N R Z K L / X w w w 8 b r 3 L q 1 C k z 0 5 D E X t d q 4 K B m R V K b k L 4 r p C m l 0 C p z 6 q 6 0 e 2 6 3 A i m 0 F P I 2 r K B I 1 C j R w P v p R x 5 M X q + f K M j M t f p v q f F X y m T 4 l b S G S S F g h W q d d n o w u m U N Y 9 D B l 3 v M c D x B a E f v 2 J R 3 6 5 p l T 2 Y n x h E O U T g C E Q p A v X / v B o W Z 7 6 j F r D s U z A S h T i j M e 9 J q O m k t t W a v h F o z z 3 Z p A c P h A B w a C 0 R P p s l j b t t 7 H V r V L g X N x c p t Y b V U x J m l q 9 i q F T F M 4 U x R + N Q t S T O s 2 h z q F W 3 D 5 S v n E S T J d k X 8 c I j o e 5 h H W m y t Q O 7 u 0 q O a 9 y X v o 5 C r 4 7 L C + Y t L 6 7 C T T I + N D m M 0 E D Y h X o W a t a T n 2 M Q I O u R w m g j z t v E 9 y B I a d + Q l m x Z s U W C u i w w h o g b O a A w l w j 4 i M V g I m V w U l A N D o 7 h p f D c O D o 1 A 0 5 e t k l u B 1 9 W r J U I 7 r / F A i o R R X J k n O / P r w X x m g 9 y t g T j f 7 8 m t L X J E O + Z m Z q n 4 f t Z / G j V 6 8 1 a p a q D Z e S p b v i u 4 a z d r Q l U s 9 I y 8 f 2 4 z R 6 P e p e W v E H o S R v F 9 f c 0 e J t U h m M a s Q u U + c / k q y u T A W X L E s 0 t L W C b k i 9 q 1 y H e D X t 0 J D / O X Y R 0 5 x B X t X h o t n 2 n U X q 2 X E a b B D M o g E N o 7 m H + / p 4 M L S 2 e p D E 0 a p g 4 N b A / N S p b 0 w 0 U l 9 K D M / V 1 6 w R 6 V v k s q o K i w l Z z P G v a g w b q x a M G 7 I L 0 h j a f l a 5 / 5 b u / W t 9 x A m R O k 2 0 k 7 w m d 6 S u w E J Q b J 9 J Q w 4 6 H 6 P S V M k j C b a 3 r 4 2 l e / b j z R q 1 7 9 U l B C S Z 5 i I P U D X y I o e O 2 h 3 K X W Z v V a L l X 6 o y m l B G Z C E C q M A h P 9 o I S C A / J W f R i p Z L z a T v J 7 f T x O v 8 J z 1 M C n f n p S P h W O C U r Q c t 1 6 y w G E i a O 3 V z P w J S k Y v i D y N B L C 0 I 1 q v T + X N n l V t 8 o 8 e O n e Q 2 7 4 / F T Q j h W z 5 D k n F 7 c Q C m l c j 4 I U V E i a 0 C 0 a i 9 H R K E r k f m F C k e 1 U A U 5 C u f 2 0 f O d W L m L P 5 B h K r C j N / a 0 w b p h e Q H 0 B c y k K K b m V v N u + i S G k a G k b h B u s P b Q K D c z F R w l j a l g k W c / S i F k I h Y w x o c L I c I U o s G X C K t p N J M j L M j m + E w V d h q Z N y 6 u Q d 8 N S M 2 1 K w z a v W Q u r T i 4 6 4 S b v I N z U E B R 5 7 i I h Z J B l Z K V S L + Y z i J N D y c B s 0 f D J q i d o n L T a R Y s C p K H q i m h q c e c w u a 0 i t g H e W y v o J 5 i T O k k 8 K S U e W l n E v s l x E 2 W M t O o m e K O 2 G z s r P W z a h o B t H r t I X u k i v 2 o S d o / S A N g d b i q Z h e + S Q 2 I k h L r q u W o z R q R B w 5 u g h x 4 t u w j n N E e 5 m 1 C N R o 7 v b 6 d S q x O y R F H d g V 4 o b m P M y 7 o j N L Y R E Z T p W Q o 0 b P k 6 Z Y o 8 r U X k c H z f D D q 9 K v x O w t T V T S q 1 m n d b Z q r p G h X Z d J e m U X Z W + c k b x 6 d j v L c W w K s h S 4 9 l Y T k 3 x V v 5 T i E q s i W 1 r a B E P z Q 9 8 A o m / f t t H h 8 k w 4 n 0 X b t 4 q C / 4 / M J P c y q T u V T / d u 6 j r 4 O + e f 1 v R p 3 M l r y K o G a r S e C i X g B 8 E X E r c 2 / 9 6 E T + 6 y t Q P 5 9 6 3 k B J t d f c z H x Y T M B C A q X z S l V y M p 6 g Q Y S D x Q L e d P c r U e s 2 6 e 5 d m J w Z p W d e p E V 3 o E H P Q Q k j t 4 h h J Z t D r U A 8 P u z F w c O z W F h c J s R 0 I k K y v b m R g o u c Q 9 7 I Q W + Y J v G X R 4 z H A / R 2 X t N j v N G h Z 6 V 3 6 l B B 0 / R y k / R u Y 6 G A W d d I k 8 F o 3 N X m V h p B Q q H c y i Z G p k Y Q p U C s t I o o 8 l 3 k w f 2 V L k Z 8 I Z J n t Y F R A T Y 3 5 M r 5 l o R 9 l N g c i X S M E G + c v E U G o U 2 Y 1 / J Y + V 7 0 M C 4 v N t O b S I T J y y j o G i a h c V k 1 K k G Q M G i N C u S U M P D e n g 5 L j d 7 F V q n R M w a g l S H T Z Q o z v c b F 1 K q Z l 2 E y F i c U T B h D o 4 k p J 3 0 R Q s c C p u P D J m B U y 2 Y J r U p 8 b h T P L F 9 l N u 1 Y 5 P s d m 5 2 k I D o w T k X e p u C V W m W s r m V h J 6 f U a N 0 m v a d G A q j N T t B U 6 0 x d Y H k U y M n 2 T p I x s Y 5 b 7 Q q u X i 1 R e V i / z i 4 O 0 c h M N B w Y o o F s 0 p B Z h 4 b g o z f O Z 9 M 0 V h V 0 W L 6 a + f U Z z V x k 8 e K O 6 V m s k 9 8 k 1 f b U q C F N g 9 v o a u V 4 z a v u I E I i x S G U H L U H y I s a q N M L a W b e 8 1 s r x n O C P C 3 N f P t y T Z Z v D 7 E I 6 4 z l n a e Q e u n V B Q G F C B y U W 9 s H f v o D J z R 8 / U e U a S f p m 3 Y b w e 2 L L d O O g D P 1 Q 9 n c / y O X 7 R w 0 i e f q U n P N z v 1 3 L j b f d 0 4 1 X e T 5 X R 1 T + + f t P F t / g 3 / m G f 2 9 2 q U t o 2 A 8 p l 4 R / c g e j / B X U F T c S t B 0 8 I y X d z 3 6 w l c + Q 4 V q o K f u O d U G Y v E o L X O L w j E G N 3 m V o E a P o N 1 p Y q 1 O X H l h k 5 Y z a X o J a C 4 J F z 3 l V G I E S 9 t Z F H J 1 E 0 Q Z i 5 M Q 5 z X e S X B T e V F P 5 i b G W Y l a F X H I H 8 Q w e V 9 P 0 E 6 T w j g 7 u H 7 v Q S y m 1 j E 1 O w U n 8 3 W 5 m D F j n j R P w R 5 f D M N a a Z / e q k 4 h r v F P H G r 3 z A z S t N x R j R B W B f J e a b 5 L i 1 D H S r x m F 5 d k s R Q b G s b X R o w c R 3 O x a / C h G k C H a d H T 1 Q I F V x N d O u G l 9 Y 1 R a R V x d N N D 2 S k Y 6 r x c I M T R a G D N / h q l I d B a U l q U I U 3 + s T u Y p C c l J x M M 3 N 4 w a 9 b m m l p t P o h d o Q m 4 6 a F s p A F Z o p m Z a B g 1 e s I V Q s 2 m e p e r d 4 i 6 R J G f b 6 b I x 1 g n G o a i 3 v w E s F R v 1 b X 6 C z p x y 9 Q c L q + t 0 l n 3 6 J 1 r P A 6 W Y w h J 9 X C n 0 U g v b m N 4 J I l C O o / V j X X 0 Q l o 0 j W V C Y 6 Z p C d y s q Z S l h V S 7 i B S f H 2 a Z l V k H C v e r 4 6 v T R U j Y I 2 9 v 0 Q E y r 2 l 6 7 h u O 3 E Q 1 7 y C 1 l Y G m i Z Z 3 9 J F Q q l F 3 j r x K 3 F P z Y H Q V N b Z 2 M B L U V H P 0 2 q x j l 4 z S u 2 6 4 c m J o 7 z u M Y A 7 + j O w y S U A H O m C E V f v 4 o + M D w T d 7 W L E 7 O / n P b J h P b Z n r + d m / i T a U p D g 6 Z m 7 Q P 8 Z k v v 7 o L p P 0 r M F U Z e a + u u e 1 E / j J k j Z 5 2 E m D v O n + 5 h n 8 N V F B V p 4 i h o f 3 T u I 7 D 9 x L 5 Z B h a W F k P E Y 4 E s U 2 L X p h O 4 U D + 6 e N 4 m h F w E 4 t g y g F u 0 S m Q L S B M i 0 f y w / r u a J p T O 6 Q 1 M 5 N T e L x + 0 7 i 6 N G D m F + 8 g r 0 s + K X U N j w t K 0 K x E P b R g 9 R Y K f J e m r H I S 3 6 0 S c J / R p A o G G d + e 3 j 6 6 i X M z P K 5 r O x x X x h D 8 R G c 2 r y K J s m w + j 0 H u G 9 L g + R Y s f D Y s J 5 i X u l J d l P x 1 H O 6 z Z f x U h n 9 J O S t G h W M 3 I O 2 1 z Q X a A o v O w X N T w M 4 s 2 s 3 1 u l h E + R n E r h N 9 R Y h 3 P L Q a 2 l 1 e V v X j v N X N W G p A 1 q J X m O + N G Z q I h T n + 9 P o s R D q J O N B j w 9 D P h 8 t d Q 1 B Q k I X o a i D X n S R e U 4 t r 8 F D z r y Z V Q 9 8 Q k + b y 4 y / U n / J Q q k J F z 1 a i 0 Z A E 3 F q M K a D X k d t a v a O D V 7 l u k 2 S T y O b 2 d x G 1 n R W t m M k S u 8 f 7 C + 8 b W N 5 2 a l Q Q + R F T j 6 7 2 a 7 T K I T h Y 9 1 q n S p N O O m k J U 8 1 S 6 Z n x O r S N g 2 d 2 3 T T 6 r C c P B G + O 9 9 F c 8 N X a n V o B f t e j c b H G a S g d G A 1 v U t 8 C B K F O G l g i s 0 K p i g j y s s K I a v 6 8 8 W H 4 x j R n B Q s H z 9 5 q 9 V G + W T V W J 7 7 8 l t 7 4 6 / 5 B L 7 9 r R / t e i R B N F G + n f W h F O V T z / N Z M x V z 3 X S a F a x S 4 + 7 X v v p V J J M v d T 0 S Z F O X p C 9 / 6 c v Q t M u Z b M b M B K v J L O + 8 8 7 V 4 7 L H H + w p C a 6 r e G e p 5 P j Y 2 i r f c f X d f F Y 0 i S D V 2 4 J 0 2 z f + + I u 5 s m n N N Y u E 6 a e H U S V M e U T P K y i v w C a Y / l i 7 S J C 5 m T B L f 7 X d + 8 1 d w 6 u r T 1 C a e T 2 G 9 4 8 g r e B 4 r J R o h 4 W 6 Z Z T + X c s T 1 J N K 2 c p H 8 Z x a X C S c 0 i r Z D T z K 3 a w Y L J M J h v x / / 5 U O / g F K 6 j t t e 9 1 a 8 + 8 N v Q I I Q q F o p m Z X 7 T E + D 4 Q Q i 9 F J R K t M G y 9 J D + N B p l A i p W i T m w / w j b K G F r 5 Z r Z t a m 8 F D c 9 N D J l Q n h O m V Y 1 e Y W i K F N 7 0 j T j 9 X 0 F o Y i Y d P D H o U 2 J k e G 8 f z a M i Z M A 3 T T B C 8 0 4 r f m p M B Q w B L 0 F l 1 y u a G R E T Q p / P V i C Q k q c Z b Q 0 k 6 4 2 i Z 3 0 3 q 9 m i m p U G s i y 3 J I k o g H C b 1 O E z J p 2 V W x n Z l w l B B u D X O T U 2 b N 4 K v p b R x M T t P j t g l 1 7 I S N R A l u O 0 p U 9 B 7 v e 4 F K v E W 4 O z E S x U a u g g T l x 0 H O 0 W G 9 m G 5 J F G 4 N u 9 f M U + r S p A b c C M u m S Z j d Z C X a K K z y x N 1 6 G 2 E a u 5 j H D k 1 u c 2 W 7 Q O W n c e x a M F S g x 6 J y u g W j i Q p U 4 y + W a M h s 5 I T d O r S Q g q Z P 1 j i n F j l 5 2 9 6 G l X x T E 9 M E n F Z y P n 6 n + K i / o 4 s K Z 6 f 3 0 o y 1 I W c A T g U b K i 1 E K N d b l X U E o l 7 s H 5 r A 4 4 t L J r h R R h 0 z Q 1 Q k G l c N Z 6 k T E R T 5 D O v V V M A I q B R G X O L 8 u X N m b J P a X Q T p F J h 4 8 s l + l C 9 L n K w o n w S 3 Q h i h D q w a R K i o 1 y M P P 2 I U T F E + W V k p h a J 6 u v 7 x x 5 6 g c P a j f B V F b o I B r C y v G I 3 Q f g U O n n j 8 S V 6 j 8 L f c T V 9 x 5 H X k 5 4 w S M Z k P 5 t V 4 H X 6 T s g m O q q 2 o W q m z c C y 0 K E 6 E A i H 4 K A h q c + k n n d 9 P i l w + e e k p e p 8 W Z k a T u G X 3 A Y y 6 Q q Y 7 / o N P n M H u X f s Q j s b w n 3 7 i f S T 5 I b z t n T + H m a m b 0 C 5 2 8 e 7 X v o U 4 X 3 O 3 E b Z R i P Y T f n 3 / w Y f x 0 b / + S / z p X 5 3 A n r l p 6 m i F H s R h l g 5 V 5 D S u Y S o U b L W n J E M R n L 9 0 B Z P h M Y x 6 Q 1 i q b J j h C d V s C a G h K K E j L X S H l V + s 0 w r X D b e M R I d I u R o G 1 p W 1 F A y t / U o q B Y 8 3 i L o g C w X t 6 P A 4 t N i Y i / x u Z G g E c Z c b Q 2 6 N 9 a H X 4 P m a h U m j g z V s f n x s 3 E B B R V Q 1 B 2 G a i u p y + O i B A a 2 t d C g 6 h i Y 9 8 T Y N S Z I e 7 G A k i a m x O N Y q O Q y P j m G h k M V I L I l I g N a Z E F P z 5 1 3 N b O N S P o P F j T V s s R Y u Z r e x T c u 9 d 2 w E 2 Q L h k b W H 5 a 2 U 6 c Z V k c J Q 8 R U 4 U f e x y W T C j I 6 N E S 7 m 8 i V 6 M y v K 5 F r b 9 O B + K r o n 4 D F w S t 2 F 1 O t D c J o S z e 8 t F H 1 W b F J B t m i 8 t q j k S / Y W 3 x M 4 u b F s G r e b h O w a W t E o O Q h b Q 2 Y h Q S 3 J I 2 v d b Z D / s J x 6 m o a N H F F t T F V 6 G T V W b 2 Y 2 S Q G o o A E b l o p 0 B B O z 2 D M 0 S X h I A 5 R q 4 M X 5 J d O m 5 9 C o g u n 9 c N C w 2 j V P C O V i J y j B N J B a I 3 z 9 7 R + Z 9 Y j H F X E b R P n U 9 U j z 5 0 m 4 K d Z G 8 H W d v F W c E O m 2 2 2 / b u a X + 9 R 8 x u K 8 E R V E 8 t e V o S U o b h V P z m W f z O f O y O u 0 a b N M F Z p + e w j S 4 3 c v O U V K 7 l D q 1 a h 5 z s 7 y O 9 p l r p K C a Z q z f 9 U h d S n 7 + 5 9 + F y 6 u L + M 0 P f g S p 1 H l a 2 y x x N y t k t Y A b D 9 + E + x 5 / G D P j h / B 7 v / V b Z r x Q P B n G p Y U l / K / / / d / R d j U R 8 n v N n O j v u P 3 9 K D U u I b W W x 9 T E M B 4 + / R g N S B 4 2 T X J C 4 d T q H E v 0 z j E q l i x + k Z 5 L I 2 X 3 h p I 4 l 6 e 3 I j + y 1 T q w k Y t o + U o b v V i X g u G m U J U U 0 q W x U L h 3 g 9 5 S P c + r U k w a s V S T k I a G S E q T p Z G a o V c U F E s V K X A U m B 4 F Q 2 1 r x V I F K 6 U q o m E f J j 1 B Z M p Z T I y P Y o W e U j P 8 X M x s Y D Q S M / 3 7 D o 3 T 2 5 B 3 b P N + x E X o k g M F r S 7 k C X E 1 5 Z n b R S d g d e C K 5 m k M h i h 4 w F 7 f M G o k 9 K H E E B 4 5 9 y K F l U 6 z S M / K 9 w p S E b Q y C B 0 M R k j s F z a 2 i F A i K J H L 1 b h f Q / j r h F x x v u v b p o 7 g d C 8 L z T K r Q Y 5 B r w 9 F Q k X N 0 x B g H Y o n b Z G r W Z U J e u w K E Y i P x i F A O W r S k K q P o J 3 3 G h 2 O I b e S g n c o h H P b K 4 g G E 1 R i 9 Q N 0 0 Q N X 4 C d v z H S Z J 3 p s m i I a b 0 J j P k f y E S K C q b Q J x 6 m A m 7 k 0 P e s Y e R i l i J 5 Q Y 6 P 2 T + / C V C C K T R K r e 0 8 9 g Y l w E C E v Y T R R Q 9 S X Q G p b v V q a f Y X q d z g U A N T v A G I x G U / A J M E 1 i d 8 H B w e 7 T O o L u w 4 Z G e d G / / v L T u 7 / 8 i W I 6 2 k 5 t X x o g Q K g 8 U q t p o Z b D L z J j 1 7 X v 4 / u K c X V r v 4 + o + D c J y 8 6 i O j p f H W E V f O a l Y W k P f q k M T a R P 7 U b y S C 8 / s 2 3 E n o B C x d z + N d P / E 9 8 4 9 u f I 5 4 v Y 3 r k M P 7 T r / 4 m o V C T l t Q C O y 3 c / Q 8 9 g r v u v J 1 4 v o D E e A R f / 9 Y X U a U S v H j h K T x 9 7 w v 4 2 F / 8 D X 7 t v / 4 e P v s v / 4 g P / d o H W P h 2 N M k J L N U u r 7 f g J n o 8 w Q 0 N 2 v v B + n n E L H 7 4 g i T t + T o a w R 7 i 4 Q S 8 d i e u r q 8 j S s x e J K e r E D 5 Y 6 u R 6 e + a Q o h J m y 1 W s Z b I a L E R u Z M P N 8 U k s d y p w 1 7 s U y g a a t N g K 3 a v 9 K R Q L w k W L X W F 9 a k i + h Y K T J u s O q m d E f B Q X t 1 Z x I 2 G 7 v W 6 B m 1 6 0 S p O e o 9 f o k v j H i B Q y V C B 3 q Y V y 0 A c f S 3 6 l l D V B i L V W F Q f p o S 4 s X E W U x i l d K Z q e L Q o b j 4 + P U F l z / C u x H u i 1 N I E l j b E G S D r o i c b t I W w T h i p A U i U U E w 3 U Q n F y D Z O h A M J V G w L k m g 9 s X D U D A O O E g g r R q 4 F 1 l l x l k 5 7 J x n J V r 2 6 t U m i n Y d T o t 3 D A i 9 X L K d h Z t u E g B d 9 h x W j b i Y K 1 T i / r o h f h N e S g u 8 M j 6 K y R u g T D K D g 6 f H Y R W 8 0 u z p Y y 5 G G E e / T s Z R o S N w 1 h k l x s u 1 q k B y W 8 X l m h B x 0 x q 1 Q e 9 E T J F + s Y n 5 r G l m U b q P Y w R h j 8 5 O X z m C a H H q H R C o g i u P a 7 T t w 4 d 2 N f 2 l + u E d r k y w 2 2 B 0 p i B N c I r 1 L / c y D c 2 i 9 I 1 Y d k g m o 7 5 0 m i t Y + / p o G W n x p h 6 a C L F C R 0 y / L o f P 4 Y x e F 1 f b V 5 K V 1 7 b v 8 x / X P M d 9 o a E m g X r Z A i e 4 r 4 q S G Y v + Y 8 o 3 A d 0 g 8 W n G n k 5 Q 0 + 9 Z m / M D 3 H h 2 N + H J g 4 S t i z g U d O X a B Q 2 X D v g y / i / v s f w r 9 9 9 R t 4 + L G n 8 T M / / j O w e / U Y T S x p w / 7 d R / D p T 3 w e f / B r f 4 j b X 3 k L n j 3 5 M H 7 1 V 3 8 d n / q X P 0 O p V U K n U M L u 2 R m A l t h G q + c E I Q W f m S P m b p K 1 Z m p F 8 l 4 r 6 0 O h 6 X p / n o e O h j t U s K 2 W d 3 o r X 4 U K y b L Z o C B p D J W f A i o o U q e x U G 9 z r Z x h J W T x 0 / O t k 4 9 F / Q H y n 7 K B 3 m o g t 9 G q L h t P 0 0 O r 1 s U k + Z U 6 A Z f I 6 e L k B 5 o j Q X O l N + i V q + R N d f 5 Z m c t C r 8 P 8 1 Q l / 1 b 2 p h D z L T f B w P K Y h J n U s k j d 5 w g E z C a e f Q v z c 2 i q O 0 r N d 3 F 5 H k M 9 Y u r R A O O b G I o W X Z N z M S t S g s m o c 0 g j 5 T 0 7 9 L V n / Q i d a j i f A d 2 0 y X 1 p c o E C F m w u O I m t r E 6 5 7 o f k c N G 9 i k O c E i V 4 q 5 J h h k n 9 F M 9 1 U H L I V 8 i E F F i Q D b Q T C f s I 0 o h 4 q h U Z y a 6 7 B d S r 5 k d l 9 2 F p e J k S l d + z V E e k 6 y Q E t W N j e x g j p Q Z g K u 5 Z O I U C v G C L c V n N G l z z Z t P W x z D X m y v Q K I S c d t v k w s X 8 W D s L Z L s m T E F W U 7 1 V n n U v + 1 s k x b e N 3 j J 9 4 4 5 E 3 4 l v f + o 6 Z v f X 8 u f N 4 / v n n z T w Q i 0 u L e P S R x / q T t G y 8 N E m L z l H l K A i h C R 0 F A R W 8 0 I Q u W o N X w z I 8 X i 8 + + + n P m q m W x b 8 e e O A B L C 0 u 4 + C B g / j U p z 5 l e i s / 9 P B D J n C h 6 X / F 3 9 S j Q p 8 X L l y g U D / A g m n y + Y + a H t + a A r n f j r W j c N r W V / 5 T y F y h c h O Q o M X U o s g a H 6 V t 6 b F O V d R K U T 5 5 q E / 8 8 8 e h i S x F + L / / x I N 4 x d G 9 a C g E y k p e T J 3 F J o X 2 d a + + D g v z l / H J T / 0 z 3 v c T 7 8 X C 0 g r 8 X s 0 I m 8 G B u Y O 4 5 3 v f w C t v u x W f / d d v 4 K 1 v e j 3 u P 3 k P b C X C w c k k t r f S O D A + i 7 n I E J 5 b m e 9 z A n o Y r a R O O k G E Y m W F q 3 u N l R w h Y B p E i 7 U G j k a i W M 5 n 4 Q o R k A W I / S t N l A n Z N G y i n i Y D t 5 N 1 0 E L n G m U U y N X 0 f u p e p P F G 6 g W v B c A 2 y F V G I n F Y W O m p R g 1 v u / 5 G z F e 2 M U 2 B i S V i 8 P C 5 V 1 a X 4 a V n 6 J B 0 x 5 M h M 7 Z J 6 z v F Y n F T x q V 2 F b s J s 9 R R W W H 0 E h U / R 0 G 2 U 7 F H v W G i G d J E K s G N 4 3 M 4 u X o J J H L Y X C W M 1 M x C F M T y R h F D D i / s N B w 9 B 4 0 A y z 9 G P k a m h y a 9 Y M X S o f C S O 5 P v a E R w q V g l 1 K t i s Z 3 H L l c Q C 5 t b p t d 7 K E K F o 5 d x s G 4 F Y J z c 9 t A g V A h 7 1 c T i p G d X V L J J P h 9 Q 4 z j r z U Z v n U p X c J n y 2 G L 9 p t N 5 J M Z i O M M y 2 K L n S b o i 0 N R u 9 W 4 Z b b s b F / I b 2 E v P n V X 0 l o Z m M 5 v G 9 M Q 4 b D R Y e X p Y t Y / 5 m G c p d d n e w f B G j Y b G i k u 8 f 8 c J h K w e 2 P 1 u l j 2 5 t Y / G 7 P A b D x u F u r Z o t c Z D X b 1 q x j b 1 x 0 O t m / 3 y J C 8 f D y W v I H l O p b Z N s O F H x k M l 4 h g a H j b B D N 3 j s c f 6 4 6 E 0 k b 0 G G Q 6 P D J F r f Q 2 r q 2 s m Y q g g h 3 p k S B l 1 7 1 P P n T J j q h Q A 0 b g s L e 4 W j c W M N 6 I 8 m r + + P t G j E U K q k 6 z p y 8 c / B T I 0 9 E F H V e h K 8 n q D s L n a o T 7 1 z / / I c x u m w V F h 7 9 V U F n N x k n G w U r e 2 c d 3 s L t x 7 / 8 N 4 9 2 t / A q + 6 8 1 b T H e Z b 3 3 s I f / m x P 8 H T j 5 3 C l c v 3 I 9 / a w u + f + B N c X b y C z 3 3 h c 7 C F N e 7 H B s 3 D U q E w X y Z H 2 i 4 X s L G d Q p X C 6 n L z W e S K C r l q W j I N U e j m y S c I S T Q K O J M r w R / x 0 8 v V E H V 5 4 e 1 Y 6 A k K 9 D q E N m 6 6 S J 6 j a G N K j b n k A n F C E k W 1 S h T 0 e q N D P u W D h Y o 5 T h g 2 X 8 5 j 2 B / E o c g w s o R q R R s F U v 3 i W D Z b a y l C v n 1 w 0 a A 4 y R f S 9 F R X m c e Z x A Q u p z f I e Z q m E 6 w C P B 4 N 2 s v m 0 a A 3 r d O 4 W c Q N q 4 o 8 8 n l O P 2 a 6 L t O G F e R + j b J W A G A f 8 x j 0 k a + 6 w r A H P f A 6 1 K A M 7 A s P 0 T A m U S E y U K j a F Q q S f 5 H n 8 h 5 T V B 5 x s s M j M 2 a x a H c s Y n p k a J U O P 3 m i z x u A l 3 8 2 K p v C 5 J F Q l F 4 s i D p h l 7 X n Q J z G I k g Y G k 9 q C V E i i S 5 h 5 n g S M X + U + 4 L I 1 l u G 9 x H z o + a n U k Z 4 H 8 K O q s + F J C F 3 g 9 p q d 3 u Y v y B G K b t q L r H z X S L D E Q Q i h L U 0 G G P M u 5 v l 0 f F S g W i E h g I x q D N 0 k n m x q A 3 N 5 s a 5 N U L s J 0 4 9 1 t s 1 0 V + R 3 Z h z J U k r t z U R 4 a W L l 0 w A Q g I q U Z a F / 8 I X v m j 2 a S p m I 9 T y G u Y 4 8 J W v K C i h r k e v M v c Y d A s S F D N L q Z C w m j F M h C e m R 3 n / U f y T 5 + G J R l v M J S i V y v j 8 5 z 6 P t 9 z 9 F o y O j h i v p H N 3 D h v 4 O L i 2 3 5 + v r 3 B q o N S 2 p s X q 3 x D X g h I a b X z H m 2 5 k w V c N b x N O V 8 2 + 5 w 1 v w w O n 7 o O f F i f G e 5 1 f X c L 4 z A E c O j i H W t m F H 9 5 / D + I j A d 6 N c I P 8 Q e O m 3 P 4 Q W r Y q H G r b p U e x q N 0 p G U C G U E 2 T f 6 z S Y v 6 3 X z + B T / / b 3 2 J t P Y 2 h s Q i 2 q T i v m n s z 3 v C a 2 / C d J 7 6 M F y 6 e x r m F D Q T J j a e n e D 9 C q R p R Q J m u j K W D Z C B E K N u h M L m Q J 5 T S 4 N L I 2 L D p m j O f S p O 8 1 1 G n Z d 3 n i 2 J s b A S 2 J q F c z 4 Y r J M k x A s 4 U v d l o Y o j Y r Y v L 5 W 2 E 6 b 2 1 W n 2 Q f C Z J z L / Y y m N x O 4 s 4 3 1 s L p 6 n H h x Z H 0 / C V C K 2 / F i F Y L + Q R o c L 2 K E C n U 2 v 9 F d q 9 V h y 2 h l B 1 q 2 9 e B e P H b 8 M H P / D r L H f C V e Z b E b z + J K n a 4 p / q i v s 1 u F B e s D 8 6 Q E 5 3 Z z 9 x u S C r a l C T 1 d A h X a M H u q H O H R h M b R s D y g 0 9 y 9 S j 5 M w I k J p N e C / K m e Y n 1 K 5 B O + l A P n S W 7 t H f E A r t 5 0 d U Q e e I t u g E 8 U E d U / n r S j k R 9 S L R d W o n M / n i c 5 V P 0 x 2 O 9 7 L 9 z / / x 0 R N 9 Q e 1 n T m k A p 4 Q L N V X T t S c z a R 6 H / i Q t W h i 4 f 5 7 + a V M P 1 X z m 0 9 P T J k N m v x 6 m Q u B x 5 V P X q G e 2 k j n F p P 6 z D W f T p 7 7 x m F r y t b C b Q v q D Z 5 g D / T N 0 M / 7 x h f g y 6 m 2 h I e 4 d M t 4 G M b T y M p g 5 S c 8 c Q D 4 F X z 7 z L / 9 E 7 j S H X C l v 7 l e q 1 N G r N m n p a O W G Y u j 6 b S i k M + j y s X O J I / S 8 X m x X 1 k x v B W / Q Y S Z s 8 Y y Q / H t d B r p p W U h N 2 r G L S n / 2 0 k W z 4 N n S N g W 7 2 M X G 1 T X 8 w a / 8 d 5 T S Z b z m l p v w + N O P E + Z + H x W S 8 5 W N M / D Z Q l R I L U x g h 5 s Q r + G m h y X n U O 9 q r R y h W X 1 G Y g l k M m m + q s W s p K 5 3 6 H n s 9 M D 0 z L S Y V s L q M v N Q 4 d t k c 1 V W e t N 0 / s y z H G b p b c 8 s X S E 8 c f A 8 8 i 6 W w Z B P X a R s y F c a S N I L j P g j s G u 6 s X w R e c L T B p U v X 6 i Y t X D n C X H d z I u N V f a K 0 D R G P C H U m x W z z m 2 X R k X h 9 A b z s H d k N w 4 d e a U R T N W O Y L z S Q F D 7 V d e v K 8 m a P g 0 k 5 4 + p R t a 9 U Z L + R f w n R e z X t A R V 8 q N v J u l 6 k W Q m 3 q a f e M j c m z 9 6 3 k B h d Y X d I g R D 5 a I c S h a M 3 D I p V + Z J U j g m M 7 O W m n z M / n 4 e j F F g U l k r 6 U z N c 6 6 h Q Z I d P c f s V / 5 l L B Z / + K 3 + D v M g S b x O Y + q f x 6 S N n R c 1 a e e E w Z 9 J O 5 k 3 J d P X d m 3 r K p N 3 / m l F Q p 2 v C F 8 y n q B y 9 Z + l f W p 8 d T r 6 Y 5 Z 0 / s t u 2 y 9 8 F Y S + 6 h n 8 M c o / O J E l P b C K m t d A E U v N + a B C M s p k r t X R f t L W 2 t V V p P L b + P h f f Y o 8 g c S X C r N a 2 8 B K N U 3 3 r x 4 S L E B y P N 6 A A n M V 7 / i J d x G C q M G x h M P 7 d i F C J X K p g y U r v r a V Q Z y w Z 9 / Y F C 6 s L G J 6 7 z 7 C p 3 F D p v P l N X z 1 B 9 / G r / / 2 C b z 7 7 e / H 3 t 3 X 8 + k d f P L v / w i l x r I h 1 j 9 9 9 8 9 h l M J 8 N D m G O 4 7 d Z q Z H T r g C i I w m 4 a c S + G m 1 0 6 k M 9 o e G M E E o l J w c x y h h i I 9 8 6 u D k N G b p Z e h M j P c t E j L b C G O v l g q Y J 2 F e J O R 8 4 v J 5 d A l J N O l l 0 0 6 I K B h p 7 6 F K p S 8 Q / p o J 7 u t V 8 p I q 4 Z T T T B U 2 H A 2 o l O n l M h g f S s D H 5 2 4 1 a 3 i x n U P J z T J M + A i R k 9 D K F r t D I 2 j S E G z w e R q 3 p U Z P l Z 8 M n A S s L 8 T 9 g h 8 I s q r N T P G 2 k 0 z 9 U A b 0 o b r V G f r U l l T O N I X 0 D / f v s 6 M A g 7 o V L 9 U w G w 0 M l N F p 0 U P p N p K x / j l 9 G d I N j R L x k 7 9 G S U w Q r X 8 3 M 8 z E y K z 5 1 s + L 3 k N 5 l Z f S N H V q D F Z S u 5 X 2 G T l m a o t Y 8 i r L k x 9 6 W 2 / 2 j / / h W k 8 J H V B v A l k L D b s W t 1 J P C X G b H x k P R V 6 z s b F u p v V V Y O G N b 3 o j t B R o g M K h 4 7 O 7 Z s 0 k I W o E 1 c S R 4 y R 6 x 2 4 4 Z r q i y P S o b P V C a t v S s 8 R 3 + i 6 9 n 8 H + K + u l e B 5 P N g V t 3 p J / p m L M h v l Q v k W e 9 f I 6 z 3 j E a + e R O A o 2 s Z A H I 3 Z f e P Q x / O 1 n / x w X l p c p M A F s 0 Z t M j k R x Z G 4 / F l f m U X d Z C W 0 7 y J A v 1 l M s J O b p 6 M 3 T J j p W I Q z t U p g 1 + b 2 E m K V q V t P Q 6 h b P z F 8 k p K S n o M f o e N y o U H g 1 t d T G + T z e 9 a Z 3 k j 9 t Y a N S Q J n K H A 0 G 8 B s f + m 0 8 8 t i 9 O L t 2 G c d G d m F 6 d B r f f P x 7 K H b K 9 D i 0 g q B X s X R N T 4 W w 1 Q H S b M S 8 5 F c 2 J 7 Z T W 3 C S K E s s t T a t l 9 5 c 4 3 W m E U a q V 4 S D 5 5 2 9 S D 5 L Z T C z b R D O d Z m X 2 6 f 2 U Y j I Y 6 h E Q g p D 9 H 7 i U W t b m 9 g 1 N U O v u U K o X 0 V c k + 6 Q P 2 n I e 6 v a w g z P W 8 t n 6 Y 3 b 5 B p + J M i Z N k t F z L o j W K r l M b v 7 B v y X X / j 9 a 7 D M V E + / 8 s w g v G u J h 2 R w l W 8 p g h R G 7 W 2 C e V L E v j H m p b y P N n S l 6 t d Q B + 6 X L G h D 9 a x N 1 b m E W r 1 L p C x d X c v 7 S Y 6 V D Z N 4 o h S l P 4 J B w t e / p z l s H s P r u G H k b O c 5 R t 7 4 2 z + p / z y z p Y e a A y 8 d 7 s s c n 8 4 v t g 8 d 2 3 s i c u d b d y Z p u Y S 1 t d V r k 7 Q I a m k K Z v G o f l C i + l J Q 4 v 9 r 6 z 3 A I z 3 L c + F b I 2 n 6 S K P e p S 3 a v t 7 u 9 d r G I Y t t b A g m V N v E h R o g I S a 0 Q 5 L z h x P + c y U H E k J C A i n k c C A E f q r j O O 5 g G 9 z r r s v 2 p i 3 q Z a T R a G Y 0 V Z r / v p 9 3 P u 0 6 1 3 l V v u 9 7 e 3 n q W 5 6 X o o M 2 U W p m T w f X Z L Y 5 Q T F J a Q 4 d O o R M J o P U Q g q v H n w N X d 2 d F n 9 g Y A C 6 S t K o R d V 5 V M b 9 O n H A N d U 1 z h p g f / R y 7 a D T h 7 w Z 0 1 6 p L F Y 7 1 v p B e T D A o v O f j s p r U k L c S 2 L g K w e f w 6 3 v / g A W 5 o Y w l B h H c 1 0 T d m w a x O t D R 6 k 8 t 2 m O H a 1 N c X R 3 9 N j a T j j G T C i K y T b B E p X z R o q G y 2 y H F u 1 1 d o p k H c M T o 2 g m g A d E U C g i a T t R P l c h Q M f N M u r 4 z G l k 2 S f r 1 2 s L U J l 6 W A j l Q g 0 + / N F P 2 c L j d / 7 P T / G 5 P / 4 L P P 3 a s 5 h Z S J D S + 2 1 q X 8 j c R l 3 t e H I a 5 X Q B c y R W w 6 O j d p N F d 7 w Z U 9 R v t P V F W 3 o y W c 1 A l e 0 4 d o T f K Y q y M X J + b c Z d I i D 5 2 C + J H P P I Z D F B c T d L Z f 3 o / I Q R B d 1 7 l C C y N 1 H 5 l 7 n i R V J r U L k f J x K t i s a R Z T q d N i b o Y m 4 + Y x M K U R K W A v u n P l S P T a u 3 Y M v W v X j 5 w A H b S q Y D q x p / T W o d P X Y M R 4 4 e N R P d v T 0 9 u O + B B 7 F x 4 w b I s K j g V + M k g L c n P T S G G m I h m o 9 Y Z u N J O P H i i l 1 p r M W 5 F F E / D t E Y z r A y x 9 j B l Y M R J 7 Y 5 i W U F M e y f / l e / + a o 3 j 3 g r m t b E X A n 8 4 7 s X 1 / N T X J O e + P R y q n n g W 1 + r 7 L 3 1 T p e h f P j n v a t D 7 D y U T U q 4 B N p u t L J T Y s v m a p q L i f Q q P e a e e + 7 B z b f e Y n 4 q 8 O z Z c 0 6 3 q j p r H J F A T l n o v 2 x F e I q h + V T z t R 9 m 7 0 R C R w l E s T x Z 2 U V m A 9 k 4 r z O 8 F q p s O R 3 f C F E h 1 y z f 3 / / 5 X y K Z G 8 b T x 5 4 m Q E j 3 a U d A O l a o B n O k u t r G 0 x Z o w K z O R V M R 1 5 4 6 2 Z p o i z Z T f 6 C e Q w Q t c Z B k X 0 + 2 7 m S v X I u d x 4 a H y M G o v 2 l W j 8 p 9 b a w e 7 R Q n 5 y 4 s o X N 1 n H o S J Y B 8 H Q Z 7 d + J 3 P / p h D J 8 e x s Z t 2 4 m A a X z 3 x 9 / G 6 y + c w 1 9 + 5 c u 4 / f M 3 I 9 Y c o m 7 T Q E K W Q 4 A I 2 h m J U x w t 4 / D k F M L E Z N k c n E s t o E M r 9 v V R j G u n O u v R R O T T H s K a 5 T L O J p K I B A J o o r g 3 l y n a r Y B r e j q I a B R d i H x 9 D U 0 Y z 8 4 h Q h F Z p 2 K b Q g 2 I 5 U k E 2 B 8 H z p 0 3 w y N n F + Y R i P r R F m 6 k 7 h i A j 0 i a W s y i I R T H 4 d k J p g m j v T m O q 3 b t x 2 2 3 3 I X H H / 8 V 6 o j E D z z w E P Z c v p s 6 Z h T P P / + 8 r Q v d c f t t d t L 7 p Z c O 4 P K 9 e 0 z c M o 7 E 8 b F x t F 8 H L / q R J S g N p r i O O I j G X H F t / B V f L 3 x o R 4 z e h T g a f + 2 a E Y G V G G i c j z 8 m 6 h H Z 5 J T W E J B / y s + c s m P / G f B U H / K z F P o W 8 q 5 E J r K x b 0 w H Z E T L i j 8 W R a a Y P a B U Q x T B s F Q e V X + X k 6 p 1 E Y N J O 6 y T x K Z 1 1 b + i W i U Z t 6 W p 2 T a S W h p 1 A v 2 1 Z 0 8 N 1 V q B i X i s v A E 7 f 7 1 i l N r r W I V f W i 8 r X B H o h I i O x b p O N D a u u F a + o r m 8 x Y 3 s m + E a W J 2 i 1 d a j r d t 6 s W H n W n T 1 d 6 K Q n E B r S y 8 y p N g y O F K k H B K t D 8 B u 5 C P n S Z w b Q f / a X t t 9 v l A i c N c H 7 T h E W y N F q c V F W 7 / Q r u x 5 E h / d d a u p 6 J a 6 C F 4 c P k W u v I T u 5 g E c f n 4 U H 7 / r v X j s y U f I w V u w Z / A G v P u 9 t + D z f / Q F f O Z D H 8 a e K 3 f i Y / / 9 I x g 9 P Y N d O 7 e g J p B y N 0 7 U y u B k l t Q g h J 7 G O M 7 O T 6 G z J o p p 6 k j F Q A 2 R q R X D i U n r 2 / I i k Z w A I z v m W r 5 e p J g W j A Y R p z 6 W m p 1 B h t x O N g Q 1 I X F k 9 B y 6 2 7 r Z n p I O X q F E y X U g 0 o z F c h F t 1 A e 3 x z o x l K e + R D E x S x G 2 3 x d C g o q a j i n I j k K Q R E G b i Y e J 0 N r T q V 3 m b 9 q 7 H 5 / 4 y B e t 7 x 2 X W M a 9 9 9 y L G 2 5 8 q 4 O T K h x 4 4 q C g y Y M D b 5 z d A L t 3 w V I d Y U z j q j I F r e I Y H m y W K p p 5 c / k I W e S E W C Z K C l E p z n p h h l S s j + C D v / Y 0 R K j G l X N w L 6 7 n D r Y 6 5 + K 5 a u n p O K G l p R + r Z N X V u 5 f W N z k 1 x f j u R 4 m 8 t O 6 f 5 9 y 7 4 l T z M E T S B W c 6 0 u 4 y V U G U H i g C / F e n j l u i 7 m S V V a d I X 7 J E 1 Q h 0 q p T y V I U V 7 l E j o w w q U O H q l K p T o 6 y x E g l E K e R n c Z 2 / q I e L p z + + 6 4 V O S L b / 7 b t J W e t R z q X R 2 N D M d q S Q L + n 4 c 9 n 2 G S 5 L z A u G U M v 8 N g 4 O Y n h m y o y V 5 F M Z L L C 9 8 3 N z 0 P X / W p v Z 0 L c a y Y U k F X 2 J K H W Y m J r D k e k R h M l B Y v 4 W 6 j U Z t P e 3 4 u k D z 9 s d t j F S e l 9 N i e J T C f / y r a 8 j 1 t R G 8 V F 2 x 2 P o X 0 e 9 J D e C q 6 + 6 D p / 6 w B c w n k q g d a C T T a R C T I 7 T W C F R o j j a 1 t x C K Z P i W G o W u i h a b Z O u q h s 2 4 v E o + s g x w m H t 0 f B h c n 6 a i N V A j h J A n s R M y x a N R L J 2 E o F i K Q 8 f E X N b S x / q m G 9 d u Y I T M x N 4 J j W M 0 b l p p F l f 2 c M b l p 0 G E i N t p P V l C y i H l n E m M Y 3 F 2 i V s p D g / 0 B i z 3 Q 0 a R E 1 M C J k E Y O 9 7 3 3 v Q E I 2 5 M T U C q K q y r g w T s x A M a F Q s X I H 6 p o c h H v + W G E n 2 D T X 5 I x 3 Z E U + V 4 Y B e K S Q 2 6 l 3 O p t s V T v 3 J u E c V X O q I t B 4 B r o K B x X P p q h 5 0 B i f y U x 2 c j 3 3 q 3 S t D c O m c 4 j l Y U 5 5 e 3 W q L q 9 / 2 5 e t 2 a G r 8 U u d l p z e H R M 7 H Z a x M 9 N S 0 u p C k G m A P A b U y 1 w S A F l i l X 0 l M 1 D k e 6 0 C G K Y 5 N S F T z 0 X m g J d v w W J 0 S p r 8 o l / I 0 C s Y y V A f r h G r H W D 2 q x a p B C l P + q q m o 4 E p 8 R a C T f Q n p c a r v w 4 / 8 K 3 U L 6 j C s 1 1 K d E z 2 F Q D o u k E n L 8 C Q 7 V n Y e 4 h E z w N 9 F J N D E S k t 7 G 8 W j I G Z I S G T X r k z E T + c W I B N Y O r W k W a 8 g g X p m J k k d y I e O j j h 9 a z A z N 8 k 6 1 q I n 2 I 7 3 3 H A r 3 n / L + 9 l 3 N W Y 5 5 6 3 v f h d i w R Z 8 / I O 3 4 + X D z z I f i i z s q y / + 6 Z 9 g 8 5 Z N m C E w L 7 G e y W z W j o R s a u m i L g e 7 Z a O w m M P G / r U o s 3 y t 5 r d T Z I u w X o l y H p k U O Q 8 l J q 0 f z V B a 8 F E M k 8 m Z 8 b l Z / O a a 9 R h Z 1 O J v D N t a + 5 C p l D E 3 N o n 6 h g j F K x 8 S Q q B Y B H 5 C s 4 4 7 N F G c n c t n 0 V c X w l k S F M 0 Q r u o d w D K 5 Y p D x 4 k w T b m r H z p 1 X W 3 9 7 V F / O v t k H T v R y 3 x o S 0 4 m q w G k c p Q o L G j P 9 m a O f / C W O C y a 0 L K J c T L R j s D e 2 x v 2 q S K M 0 T i 3 Q t 6 a 6 9 a 1 Y V U 7 I d x 3 T 0 F P O 1 Y D c j X 5 e P n I i C I r D 2 h p 8 K Q + D V 4 Y p j W D G K 0 d h X l 1 q 7 v r 2 M 5 U v v X c d 7 r / v f q u Q j l 6 Y K W Z W W j s f N M v X 2 t J q R y 7 + 6 y y f J i w 6 O z v x 8 5 / / H D f e e K M h g 2 7 X k G X Y v t 4 + d H Z 0 2 N S i d l G s H V w L m X V W w e v W 6 Z D b h O 2 q 2 L d v n 5 2 z k o F G m W V W G T f e e I N t T f K c V Z a t U I c Y s l k L L K T 6 Y K M 1 O P q w x p u v c 3 x V H 4 W C 1 d 3 m R K h r 7 7 g S m 5 r i y P m K F F 2 0 9 2 0 J 9 d S x Z M N A K X f 1 D q J A o N R 2 n L Q 4 V 5 g D U P Y R M R J 2 Q f R y D S l g r o y k T F Y R 2 C J E p A z j x y M N m E 4 u k K P U U T R c s k V c 4 g a 5 R g T Z 2 U W U 0 7 X k 6 B X 8 8 z f + g Y h d x H Y i z I 8 e + w G + 9 t V / w E 3 X v g O H z z 5 H M d N n s 4 0 j k + f I 9 S g i 5 w o Y 7 O / F G E W 7 D W 0 D d s x a t i V K + Q K i O a C o W y T C I e S I x B 3 k X E P U i Y Q Q 9 R T t M t O z 1 A 9 7 z e 7 D a G E B i w t p L J K r B g n i M i O m 3 R v b K O 4 + M X Q U l 3 e v w W w x b d u A N n W t w Z H E C O r 9 9 Y g R C S N 1 f i J U B j 2 x R n L j B b a 1 h D G K u H E z d l n A K u p t W 3 d f i 5 t v / j 0 b b 3 W i l k k 0 3 W z A y 0 F x Y + f G Q o D o j a V Q Q 3 3 u H C k 8 x 6 4 6 3 O R M H H M S W 8 U T J x Y x L Z F T C z m V m S 2 L i D g r P w l 7 B g e W D X 9 F V P X B q I y j B X z l 4 3 1 r B 4 o + r R 7 8 l k F O 4 3 z e D / N Q m N 6 F C 5 a j K q / 4 L h u 6 a n 5 8 q A 0 i / r 6 m u k X z j 8 U a D M D t P B Q R Q F P n Q r A F D o J 3 H s q s H r 3 2 u n E c b U O S 6 T D N 8 u n g o G 5 s V 7 w D B w 4 Y E m o 2 8 M U X X z K u I O T T R W t n z g w Z M v 7 6 i S e o v D 5 u A P 7 Q Q w / Z U Y S D z P / u u + 8 2 J N Z t E q 5 R q q Z q 7 B r n O A 4 r z 4 o r z I L 5 p 3 Y S R u x b n b b y V 2 2 w 0 n p O S F 8 i h 5 E 1 1 0 K x j H g 0 g g Y C R p n 6 k O R y c c 7 X J 8 + T t E c w m p z B t v Z e 1 O V K a O C A z p C 6 p / M p q h 1 F I k w 9 x a g w a s i J B n p X U e S h q F h T p A j p Z 1 0 q m J x O k 0 u L 4 + o G h y W s 7 W j G x 2 9 7 N z p X + f C d n / x v / P X X / 4 m D X I 8 j r x y h P t e B x 5 9 5 j M i 7 Z H b J T 5 4 / T r 2 I H I X E T Q B 3 4 t x 5 d D S 1 I h g P 4 d z c B L I E Y j O N X O c z M 2 J X 7 d 6 L j t Y 2 j C 0 S 2 D l e m l S J c + y 6 i A C a n H j 5 w n F 3 v o 3 t 0 G x e e m 4 B d b I i 1 N i B o 8 x P N 1 A k i e B T 6 S w q k S A O T A 4 h Q h F P 5 4 d k f X d x q Y Q m c u l T M 7 N Y 3 d V n O 8 9 r w w H 0 t n f a p c 1 R l i P K o X 6 + / b / / H + z / 9 P e w 7 8 N f s / 7 W 5 I D G U v q P x k z I I L 9 5 I r 3 s Z l S H y K a 0 J y c n b M y U j 6 x R T U x N W h o h j H p C U / s 6 / q G x 1 Z p T M j H L c I d M l j f z F T z o V L a J Y P y x 3 R I s Q 1 z S 4 Q M / B C / 0 0 a u 9 s W 4 S V Y 0 o K 1 D x X J D 1 v 2 a H D b a Y v 1 u w V q i k K O l 0 H j d 0 C F s 9 D 2 U l W K R q l v x X Y 9 x G H M N m + Z Q j Q 7 V h 1 W b 5 L t 9 j p 3 W d 7 y W u m o F 0 J k 2 v Z 8 m t W l p b o H u X Z D 1 H F b R V f 1 Z E l T v 4 y k E c O n Q Y t 9 9 x u 1 V M 0 / O a O B C H U o e o R v J X 4 5 0 O 5 R B J S G W d Q 6 e G e e / q F M V / w z Q n H z p w 6 L Y e 5 f F n f / Z B + i 7 Z b Y P a 6 T C 1 k E D d c o 3 Z v 5 P h S 9 3 Z i m K R t J l i B v W P E P M 6 Q 6 B e J q X O L W m w i 6 z A s p n t 0 n r Q p t Z e 2 4 r 0 x K F j W L O 2 B 2 V S + a W A 3 7 h I f T 2 B n v 2 w i g D / 6 t H z W L N + M 6 7 Y f T X e 9 p Z 3 Y 2 J s h I B S w G f / 7 J P k Y n 5 M k o t 1 t T Z g d i 6 J 5 p Y G 6 n X S B U g h K T o P d H e B U q L t f g 4 s + X C O O k w n d a X a 2 j A m S e g C r K 8 g R h u D 5 0 k w f O S S K X L N 9 k A Y c w V y N H L h h c U C V v u p O w X I K d N J + B p C V P w F I B w V 9 l k d 2 z Z B h N S Z o E 6 G L J P L N b E d 2 t x 7 Y X 4 W t f 4 o Z i n y x R q j i L O 9 W a 3 B B e r J V e p w 5 d 6 3 4 L 3 v / X 3 c 9 r V H c T w Z J D e e x q F v v g e n T p 7 G v f f d h 1 2 7 d h J h p m x m N p m c t x l f n R 2 T q W 8 R X N m 4 v / X W m 9 H W 1 m 5 E V s i 8 k 2 l + 8 c g v D I 5 O E g 6 v v e 5 a t L W 2 2 q 2 Y z U 1 N G K R + O z M 9 j f P n L + C u T / + B w Y E p 4 s Q g v c s 2 u S E K W y g 4 F U e T 8 u A W i u l r c C V 4 Y S C d k 3 w E d X Q M v k i S l a V 7 F 7 J 7 i 8 H V Z C a 6 i u P p p / Y L X / z C l 1 0 W D h D N 2 a d m 5 v z o 7 q F + 5 Y K t M F V q + 4 4 d a G 9 r s 8 p 4 f 0 7 u Z c a k a I q r L + M 2 m a x R x w I R U X u h C o W c U W 1 D A E a S y L h t + / Z q o 2 R 3 O m h 6 i F e e 6 u T t o B A 1 c N 7 V R t t / 9 6 b s R C U s H + d l 7 1 Y O 2 6 J T w W 7 r U Q n P P / c A T o 2 O Y m x 6 0 n b F j 8 0 n U W D n 6 2 4 l X f W v W + U F v E 1 t r b g w M o o U A X a g o x O T 1 K P m 0 y l m X y H l k 1 5 Y h 7 B O r l I s D F P s 8 l P x L 5 H D 9 H a 1 W A f L b N b O 1 Z v x 6 v F j e P H w S Z T q g C y R 4 7 v f / B E u 3 7 4 D W y / b R M L R z P T j C F G 8 7 G q M E H h l U 6 I R f Q S y G Z Z b 0 k B R / 1 m Y m b O D i z 3 1 r T g / M 4 I o + 0 i 3 R F T y Z Y q h S w T / C n L k v j r N O k t x L J V b t B O p Y W 3 I N e 4 h C 1 C L q G 9 u o E g 4 i 4 5 g H H k i G i u E Z B 3 F P x K I s 5 P T 8 G m B O F X A 3 r 5 V O E N u P D G d R I i 6 V Y Z 5 5 5 f y S K Z J L I S 8 + R L W a b m h J m i 3 U 7 T 0 r M b W z X v w s / t / h U K G y J o Z x 8 f e d Z U R B 0 k z u n B C R E 4 6 t Y 5 G u A O h Z e z e v c s Q p K W l 2 Y y 1 t H e 0 G 9 H W m p 3 2 f 4 q I a m P 0 o d c P G Q I p H + n n O v 4 j Y 6 Z a 8 5 J d e d n H F 2 w K m c x k M o m y 6 d t i S + w b k W L B j g B F I K E v w a w H T 6 a r M 8 D D B R d D / 6 p 4 U Q U s P R R X z q X z i L n S 8 / + z 9 3 6 r s u 7 q 9 9 P D Y a B F Z U R F s o w 8 X 1 c L 5 8 x f j m k s F 1 X D i 1 u N y j / Z g J O I p + h i 4 Y q z M s P n o r o C + a 6 y X I M u B n k N l o / S K p 3 F E 4 W x m N W w a j y 2 7 W I 1 + T Q / h q l T Q w F n U 0 J r S H / 1 9 U / g l 0 + + g I Z 4 2 A w h h i h e y d R z q U S g n M u g F F h G l M A d o 0 K f n k 0 j E P F j g I h / 5 N w o G Z e E D 9 a X O o h m 0 Z q Z x w A 5 m n S L x Z q S 1 W G Z F H s p T 5 E 5 X 6 E u 2 Y u D F H U 1 8 Z J b L N u R i B u v + C 1 8 6 l O f w Q / + 9 S e 4 7 d b 3 4 F / + + a s 4 P z + K M 6 d P o o X I S B q K / k A D m n p 7 D B k H t a 0 p M Y a a B Q L / Q h L t B C J N 7 V f I X b s p b j 1 5 7 C j 6 2 j r M S p M 4 r Y y L U j N E I 3 U b n / q f x G S W Y m J i Y g p r N v R R V E p i g e P Q y r b P s 5 7 J U p 4 i b T 1 C J A 5 U 4 q g v z S O Y o V 5 J s V f 3 9 4 5 P z r A v Q s i X K W p S 3 J X 1 3 J 6 O R q x v a s O F 9 A L i R N Z 9 b 7 o B v / 2 + T z i x S 4 T N + p 8 / G h C N A f t M 4 y v n A S C 9 z W m M x D U c U V a I 8 x N v U V T l Y 2 t W J q E w j D G U g 4 v D c M E g f T w A t 8 2 t / P Z 0 L U / s d C K h B z d 0 f N V W K V 3 w L V 9 H u B 2 c m W h X L V v v E r + t X S 6 l x b v U q W 0 m H R 3 9 j z + v t L 3 p Y 3 j w g Y d c S + j s x n Z m v j I p c Y k p Z h l p 0 Y 5 z t / V o A h 2 d H b j 7 Z 9 p 6 d I M V a j s k K C r K 6 M q q g V W Q 8 U h N z Z 8 / f x 6 X b b 0 M i 6 S c o k C i S G L 3 N g E h a 7 E s W x X S 9 h 4 d O F u g q K h u s o r b A D h n f u 6 V z r 2 p 0 Y 7 d 6 8 3 F U I h L 7 1 h 9 m M h h l l 4 J W O + 7 / X I E w k 0 m s 8 e 0 f W c x g 8 2 b 1 l E k y p C Z 1 Z o e M z + / i I i f Y i k p / q q 2 T h w 6 f Y a 9 B u N k m g Q g P K K S K y J H x H r r 5 X v N v P R 0 P g v Z J V + m u D K X K a C 7 r Q E Z 5 p k u y i i l B h W 2 n r V j Y B / + 6 H N f R J H c 5 Z O f / B A e e v R + f O t / f g E 9 V 2 7 D g 4 / c Q + S u s Q N v F 0 a n c M W G z T h N P U d z p B 1 B i m A U f y Y z K S K A D 7 P M O 5 P J Q 5 d V 6 5 4 n P + t X Z o N r t b A c C 6 G t G N b q P P b v 2 I O / e e I R F M k h t c W K E I d M Y R H t d R E k i H D S D 2 U W e V W o E W k d h F w o Y 9 J X Q C G b t 9 0 f e f Z H o F J P b k m x f d l H d C e 3 S 5 f R R 0 5 e p h J V j v q x 5 7 K r c e d t n 2 F / O 5 1 C s 6 m a k N D E h A D Z g F / j w 0 F x Q y o x S W N W B U b 5 8 8 P b j u b G 1 o 2 m w p R e P v o z R O G b p s O V j 8 R V X Z 5 W M o R Q / p r 0 q C I H w z X + y l N 7 / C y C U v N R z c b y F L x r V l A w K K I v g u C V b 4 u 4 K o d / X p 5 y 3 r v q 5 u 1 s r / 3 U r W / 5 c q R / l y G H z j 2 N j I x U t x 4 1 m e y q 8 1 E n v P u h K L 7 p z J K Q y 7 Y e x e N 4 + u l n T N w R k h 0 / f t w Q R 2 K V b o 1 T P r K C 9 O q r r 9 k Z K x 1 C 1 H 4 / 5 a F J i n U b 1 h k y C X F V d V V Q Y o A 6 V T f 8 W U P V C C G L a q t f e y r E x s K c f V U b 6 R w 7 m + K C p e W X g l Q f d z 9 U G f / 2 8 + 9 S J E q z 7 D j F q g U q 1 6 x D I A p Q h D p 6 + g I a Y 8 2 o U C z R j u 2 J 2 Q y G K V L I N o J q V G D b Z M d w V 1 c n Q k 1 R W 4 v K U h f Y u W Y T 4 i E / p i a m 7 Y o a 2 U M w f U E U H d Q p S q w V g d Z f G 8 J b r 7 k R / / L D f 8 R 1 + 6 / D r 5 9 5 D A u j S b T G 6 / B P P / g B u v o 6 0 N W k d a a A z S j q M F x z W H s F g y x L d x C V s Z h 0 x E b G 8 u e L O a y N x j G V W U A t R U 6 C B b I U q 7 U + O J l Z x E x 2 A c N p X Q h Q R G t 7 C x o o c t W X K 2 j k + J 5 N z h B Z S l g i 1 1 x L b j M 6 N W o 2 E o Y z 8 7 a W x E B y u Q h 0 a w e w i J q C x K 8 G l G U t l / p X v L G J I m U N 1 r A e H V 1 r s G n z b p z 6 x t + h + N D D G H v 4 E b R d f 5 0 b L 1 Z 2 g Z z M x o E E R 0 6 T E B P j k 3 Z / m J z C h A h 6 M U D l j 3 G a 6 r f G U W t O W q T R l w N 1 z S a 6 M I m Q w g I y S 4 N N I Y i H A K q A I Q T f F N v 5 O K d 3 R X H x 3 F O 5 C 0 l M D + P T 5 S N 1 w / k r w U V / 9 z Q / x T 9 y 9 H B F s 3 R v K M L l b Q c H t Y 9 P c q 6 7 w W L J E M d t P d p j 5 6 H M M a k K E 3 Y b 1 W E G 2 l W u q X a l 0 Q K w y j T n v b A M d 4 H 1 E p r i p J p M r 8 q Z O K f y 7 R / z 9 N J V 3 U o D 6 K x x V e c 1 S n W R 8 1 6 9 O H Y / F M U W T U r 8 j z + 9 B a + e O Y c K R R d t d t V e t 0 V S + x 2 r B r B c H 8 R M a p I A J a P / B e S y O l v j o 6 7 l x N f l m i W 0 x 6 K o I 7 C n + C 0 z v 7 p j q I c A m c w m C X a y m U e 9 g 3 J + I p k g h 9 N V m 0 Q q p m s i 5 4 3 U t m L 7 u l 0 4 d e 4 I X n 7 y Z f z 1 Z 3 8 X / / 7 6 M 6 x g B a F 8 L W a W s x S V f V j X s x 7 n Z 0 f I C f L 4 9 C f / B N / 5 7 t f t 9 G g T O Z d u e + h p a c e T x 4 8 w z x g 2 d / X g W H I K F 6 Z m T A c q E k m 0 w F t I 5 W y a X B Z Z 2 + M N K F J H i R N Z p d N M F T P Y 3 r E G z 5 8 6 a s Y y Y / x r Y n 8 k K i U M R l s x X 8 p R S p g n F 2 r C y d I 8 2 u p 0 V C V o h v W T l E L 6 m t u R o O 7 Z 0 k R i y D F 7 8 + X X 4 Z 2 3 / B 6 m b / p t r C U B P U + A j o 9 d w B C J q m a M R 6 m z J q l P y e i P N w l x 8 y 0 3 2 z k 3 m e 9 W u E z M 3 X 3 3 v 2 P 9 + n V m f u 7 7 3 / 8 B / u q v v u r 0 I O K 3 1 j C F L B p Y v b N Y v j C A w d r q J S I s M V F D L r T w p r s F G y b u 2 R e / 9 R R 8 X A I r 7 q n Q i 0 7 v X l x 9 K R 8 h + a V 5 6 f d S e P R d i k w m N l k u A m R 3 g Y B m 8 4 y F E v B V o M 6 M 3 H n n H X b r h q J a J a x A p i c y 6 b u J V E e K e n J u r k o p F I 8 R 7 M n 4 x q p h V 4 7 q C H 0 1 w F V e x J D v S s c X / l X T W A Z 0 S s h f V V 5 1 t E 8 l r I b p 5 1 K n r 0 t 9 l E 9 D b Q x r 2 / v s I j H Z 9 N P 5 H 7 8 v j C N n R 6 m E T 5 i h / D z F J q p b 1 n k y I q M l A + n 8 m u 2 Z Z 4 B s h d c Q W U a J P P m l W r w m z j 6 e R I b f d d R v 5 n Q t T 0 0 9 x c c S R c 0 a v G X z N r T U U L l P p K l f J f B b / W u x 7 f I + / P j o c w g V K R 4 2 N G E s O 2 9 n m v p D r T g 3 O Y y 5 + Q X 0 t X b j H 6 l j k T W J v D M t O d Z y B K 9 P j R n X T N c s Y 0 w z q b q g m U g h u 4 q 6 + X C R 0 o T W y 8 L R e k Q J b H k S B 1 1 t O j 4 1 a R t 7 2 + r D O H 3 6 l J k Q K + f K S D P + C L l c X a q A 4 d S M r V n p + H m G Q N p W Q 6 L A P p h J L D J P H x r a W 5 G Q h a B m c h f 6 B 5 d q j J v a G t Q l T t t / N I 6 a 3 R M C K f z 6 t 1 6 P Y 8 e O 2 1 T 0 K w d f w d z s r I 2 l T n k / 8 e S T t g S j 8 d T m W q k N E t c s H 4 3 s y p i 7 U R b E a D y l y 2 q S S P 6 C E u 0 J V V m y c W / w p 7 i M Z 8 S 1 C k Z 6 9 a D D Q y M R c / m I m w k X D G E Z p P q Y 4 4 v l a 2 G O 6 7 l a O G c S 0 X 3 f f 7 R y 5 W 9 t s 8 y k u + Q E R d W I z n m V d 4 2 R 8 4 D b h d h L t Y J q D M z g v + 5 / s g Z a h f g k E k l k 1 K y a i 2 s B l p d V h E 8 X 3 y G o O t H 8 F F X 5 V + V a 9 2 3 / V + L / X x 3 9 x S 0 N 8 f g Z p L z v 7 t j N 4 R / + 6 g 9 x 7 8 v k C n b x k N Z G C J k c l P Z W i o C T 4 2 j m o O o W Q r m C b D Z Q f K y n P q U L B 3 T b R G 8 / R S 2 K g n k N l i a 8 K D 5 q E s P P O u 9 b 2 4 t i q A H / + e s X E I m R e 7 W E K V b O I R y I Y N + 6 L X j l l Q P I V 2 q p w x E 5 i j X Y 3 t u B T b 2 9 q L B e L y c n U E 8 O M 0 4 A 7 G m J 2 6 5 1 2 T m Q / e 7 N 7 T 3 U b 8 q Y z i 0 g w v R j 5 B K Z + l p k x 1 M E R o p h B H S Z f R 6 Z n L b L r f u a W 6 l X V b B A f a 4 p 3 o G O h g i O n z l D B C c h a / A j S q 4 b C E V w 5 s w o y g E f w p F 6 I 5 a E G I S Y v y Q R 1 W W Z + l G X L 4 T k U p 7 t J f F Z X M S G 7 m 4 7 3 l 9 D q a W r m b r o 9 D R u u O 7 d e P d N H 8 X o a 6 9 j m Z x b a 0 F r r 7 7 K C J L E M D d O G k h P C n G T B C b G C W g E X 9 5 Q c l y r Q 2 z v N g N X T e O c y 8 s Y A J / 6 q m V i r Q l K Z x N c O D 3 L x Z Q O p L K U 3 i G B s r 0 o v r l j H Y J w w Z 7 g x Y U Z X F p k S + L q V 0 1 v 9 V W A 4 r D v F S T U r f n B Z 5 6 q 3 P i n G 4 w i K D M t 2 s r 2 g z K 7 9 D y U 9 C b t a N B O C R n c 9 y Y l O j s 6 8 f O 7 7 8 Y N N 7 z V K q Y y x s b H 0 N v b Y 2 s K y k / r W A 8 + + J A t D o v j R T n w W v g V 1 f r g B + + 0 y i m h h / m s h t X b G r P y Y V 9 0 a o R 7 M 1 G g + q n Q / 4 p g C v c 6 P a h Z P k O o P L 7 z r T / G v z / 2 S 3 K m M v U D F 0 f 1 l B H E G H W V + W T W d K 6 y b O M x n c z 3 K l + t v 0 h f n E 4 Q 4 N v a M J V M W T k L y Y w Z b u y N N a G 7 t Q E H T p y 3 T b a 6 S U / r R s X S E v o a Y 5 j U L g M i j s T n c F 0 M + 5 u 6 2 b c R j F N U 1 B 1 G E 9 r d z j p 3 B t n v 2 T k 7 y t / V 2 k 7 9 K 4 + B 5 j a M z 0 5 j Y i 6 F y U I W S x m 2 m k C r p Y R M p k C 9 z Y c d v a t w Y v i 8 2 d Q L U i 8 q J P P w x Y k o 0 Z j Z u p i c S K F I R N w w 2 A l / P f V g c q y T Q + M U e W v s o o N U O k X d j f o f d b V l U v x a 2 W e g X r a 5 m W N d y W O G Z Y c p O o Y o P E j s 0 7 1 M q 0 g 8 p 2 a m c d P b 3 o f 3 v O s T D t 5 s M C i G M b w o t k 5 n 4 h f 7 0 P b L M Y I n O g l R v E V R 5 w T W F 8 f S 5 c d / / P X i G p x U E Y S f V C / I o Y S c S q t 8 W Y b y d v y y Y p M j g g X 5 q V x x m Z W 8 l b H + V 8 u T 0 3 9 7 t 4 q 4 M E M + u h W 5 i f 5 a 0 1 L Z b h H Z S U 2 1 7 7 / q Y 1 9 e 8 y a K G 2 P j Z v V I s q x 3 H s q b l L D z U A t u U m I m M W O T C K J m i v P U 0 0 / b b m K d C 9 L F 0 z q m I Y T T 7 o c T x 0 / Y u o K m c T V 5 o Q U 9 m f N 6 j V R M x 0 J 0 j F 4 s X q K f a 5 Z z r i 2 u A W / 0 p 9 8 l H l 4 H m F O H q H c v 8 Z J z H V e 5 O C l B Q L n r z z 7 L b N g J g Z B G y S Y q Q u Q Y d b 4 A n 1 R o q b S L M + n c t w B W 4 o k Q T m e U l o t p K y d H B b 2 Q z T F N H R E 1 Y K e O E 0 S Y i f F 5 N J D C L 1 M f K d J P u h M Z C R I E Q O 2 M E J A x R + T Y n + O V O T S 2 h Z B Y T F N 8 W 0 S 2 s o T 1 L b 2 Y L y / g 8 s H N N j u q X e 2 6 0 H k u R d F S / U p O m K N e l S u W q e N R p 9 V 6 k 5 9 i W 1 n X j x b Z P p b N u p e K y 1 j I 5 x A M E 6 F Z 1 / n p n I 1 R c 3 s T C U A B s r Y x P D p p n E i i o J / i 4 v j k H A l K H I m p W T Q 0 x 9 F G J J 6 Y S m A i r R v y C 7 b G m E v N o 4 n E d Y F t n 8 1 n 7 f h G S y R E r r U O 6 z b u w s E n T m D 4 O P W 5 E 5 P o W 9 f h O I Z 6 m 2 P A X 4 2 I A z 7 2 Y U X i k 2 b g 6 G / A K E T h h 0 Q 2 x f J 2 V z j u 5 O I o s s b S A 3 A 5 m 6 7 m p 4 B d G 2 9 1 n 5 R C l U 5 F y l 9 x V L Y Q W m n 1 p 1 A H U 9 L 9 d d j j o j N / / V X f 9 S Z Y 0 F 1 o Y h x C a t V X + Z p e R y e u W P P T f 7 6 v c u 3 7 9 1 U b q 0 b b i 2 U y n 3 r j e S g 5 L d D + 9 K f u P N S m z Z s N 2 H Q r Q 5 q d r q P n 3 m Z Z p V + h M u b D / 6 5 N b 3 C u M x S 3 6 m H t q K a 1 b 9 c Y C 1 Y k f p t T u A a l m t D F U j w B s Z u R 0 a / E P s X x 9 v L J S M v N H 7 g K 7 7 j 6 W n z n 3 r u h a z T T x R z a 2 h u h W / 9 0 N a l s U u g w p U S e 7 Z s 3 4 O j J I e N s P T 0 t a K w P I R a t x d D Y J I G 8 i A j z F L V M M a 2 4 U s O S n 9 y g D g v M U 2 L r 9 b u 3 4 U I m i e G Z J B G J Q L 6 g L V 2 6 c 6 o O b U T g 7 q 4 4 k Q 8 g / 8 Q k k a M l G m V 6 n 9 l 7 W + C 3 v 8 5 n 2 2 1 0 2 0 a I O l m A R O y Z V w 8 g T Y w Q J y 1 n S 9 g 6 2 G d m z o p E 5 P 7 e O I a n U m w D x 4 H 9 E x S h I P d a m G W 5 r J c A t l a 0 o k 7 T z E v k V D J o I 2 a X g 1 / I R 6 5 X p p 7 W 3 i 6 x P Y N + 9 k t 6 M U W 9 M M L 2 1 Z C I Z L F t y 1 q W N 0 X d y Y d 8 T c 5 O C t 9 0 z b v w i Y 9 9 E f 9 4 5 2 P I H A 8 i V Z 7 G V w 6 9 D 8 e O H s P h o 0 d x l E 8 d M F 2 1 a s A s D j / 2 6 O P 8 7 s e T T z y J j 3 z 0 w 3 a z o 4 B c S K A x F l x Q Y H B 6 E 9 + F g J 5 B F 0 U R 8 A p x D D H 4 r h + J f Z o 6 D 1 R F P I G E 8 U c + x a V k W k 6 L v s p P + T C 5 l W X i o L 0 q f / 4 w 0 O r C F / n r W 7 v d l Z E h U z W d 4 l s 5 9 O e r v f v 2 v 3 c v R Q r N t G l y o O o s Y 5 g J s E u R S U 6 c 6 Y 4 7 b r d t R 5 J N d V x D V 4 g S B g y Z l E 4 l q j I q y F E m 9 2 5 h d F 4 H y c 9 q o s q 5 + r 7 B W X w v v e X x X 9 x K h t 5 D 8 d T h D k m V n x a U b Z C q z j q f A N x I 5 N d + t a V a 3 U w Y I Q e i + M e 4 k l o X S R z 6 u i m y k v K n q P D r y H h n W 5 O J w s e G L m B o e M w I i c Q q 7 S Z R u b J q 2 k m k X c h n M E + k N e P 1 H L y H D x z E W X I C n f Q t 6 D A i l a 5 Q z G + z d G 1 d D Z i h 8 p + c m r c N p 1 v a 1 + N L v / f X 2 D K 4 y S Y X d D F Z j v p I H R X / Y i q L Z e o 5 v 3 j m K W x d O 4 h l p l u q W U a 0 P Y K T I y P I 1 f m p 4 y x h e C y B P L m H P x Q 0 q l s g s N u y A / U p b c j V e o 2 2 T c l o j e q s N S Y 7 M F m k 2 E t O V k f s 9 t e H y Z G 0 E L 2 A 5 A z F X 1 1 g T X L Q L E 5 c r s O W Q h A b K 1 E U y M 2 b K V 2 0 N z c i 0 k Q u a W N V 7 W g 5 v m s r 1 H F K K p J m J M l o 5 l d 2 7 W U + Q c s s 8 p c p O r M 5 w n F S 9 Y Q o N n a W G f / 4 r j F U H L 6 a L i M A F + H U t / 7 k F F 9 w Z T D H p 5 F 2 B i r c 2 Y I Q w h I e q l x T Q G c I w f g 2 + a F 0 9 B b n E f w o n X G i K l H W w V k R c a G Q g z E B r U M k w Y 5 c z Z G j h y q 6 O U M N M c B 1 L 9 W n Y l T 9 9 W d F y L n w G H W h t J 2 H c g C s G N V 6 0 l X j e m G W n k 7 5 s W z N C L o F P P k p L s P d r 6 X 0 n i 6 M r p p e n 8 z R P a t 1 c v E v f X c U R h 8 y + 6 S O D 0 d i 7 k h J q Y i / / 9 p d S F M 8 e 3 7 o u E 2 j l + 0 m L 4 o z u a w T X w n E c Y q 1 e X I Z r Q f J n F l d f Y 3 d / S p R R 1 m 3 t 8 S x Q A p e o a K u 3 R O i 5 t K v F h c J t F T 4 N Q h C O i 1 0 h y N + 9 g n F R Q 3 m s q y c N q A I c h f q O L r J Y 3 x m A t f t 3 o c D B 0 + h v a s J S 8 U U + v u 7 i Q w U 4 y i 6 B X 3 i g B T 3 W O 4 y d b p h i t W q V 0 d T F 5 4 + c w p t B N L 5 J D l F V j p Y L X U J i l E 6 5 q v Z y 0 C Y n M e H T N J d / q C / z p Z O O 0 a v B U w R R J 2 R 8 k w E S J y X m G 9 m u D g 8 D Y T e 3 j X t 1 N / m 0 d 7 W j F 5 f B P s a 2 3 A 8 O Y V z S x n k K k x P I N t 3 + V v w o d u / g O 9 + 5 T + o u y 2 b m b b P / + 0 d R m S F 0 B o r / d l p W g E A 3 w 1 o + S d g F C K w e T Z 2 H g d x M O X i O T H Q + e l F s V c W d u m v / A R N 4 m I l v j P I I W G V W 1 m + L N d 2 Q N B p L A Q j q p t 0 K v l 7 M K o c h T B u w o S 5 K l 6 1 H K 8 8 p V V f q u 7 y M f G P Y T U n n / 2 b S t O G 2 1 x j l K E q r K f z s W / t m R K Q m X f V K T N r q I l 4 r u H m T 7 8 0 g S i q U 5 r 8 U c M v i m b 6 u l i O G i g f V d 4 h G P 1 d k J W l p 2 c u S h 0 g 5 3 J w e V j n / l + c l W e d S L m c c d S p f n / I R D 6 Z 8 v 3 s 5 9 + D V 8 6 d R o Q i V F p z z + R A O v V q o h v F X J 2 d E n C R 9 j A v l s V O a 6 X u U c g t m Q l e K l k m i i x R N N T 2 q u R c W o W y P r W k + A X m V Y e s 9 B c C s 8 5 R N T Q Q S a m r q D + W K S Z p l i 3 S E r I L y D K s j 6 6 S 0 e X Q z d E g V j X F E Q + H 8 d K 5 Y Q J G G R t 7 e m y G c 5 J U v L + p F Q l t u K W o O J t J Y Y F 6 1 w I R K R Z t Z E s r m J p w t s V t O Y B t a m / X R t s F h E g I t J a W T 7 M O 7 L c C 2 x w h 8 t s k k u r E d s v O h X Q T i Y I a 6 9 o K k Y / 6 Q j R U j 8 J y g e / k 5 t T R C u S W 1 2 3 Z g I m Z O W T J 2 W K t J D w U A 9 + 8 / y b c c f M f W P 8 b p d c P u 0 o 2 8 w x O 6 C e d y I B b g 6 u R 5 P B p P G 0 U q 2 O p M O 2 W k V 4 r Z L T d C / Q T E o o w 8 k O / h j C a 1 f M 0 H + U r C J G 4 r I v i V I L S S f K w B V d F Y h n 1 T C P Y 1 W S J Y F W w o b 2 l Q m j l K Z j x Y F p 1 t m T 2 X 8 m d n 7 6 N M B i x U H w H i 7 b I f I I I 1 b z + d / D A A x e t H m k z q / J q I O X z 7 o f S B I V m + V a v X s 0 O L 6 K n u 9 u 2 E c l s 8 z X X X G M z e F L c t Y v 4 2 W e e x b v f 8 2 7 o S I f O O A l Y p 6 a n b K B 0 R m r / W / a r e i s V d d W m 4 4 t D E t c h e r d P e x d S u a c C 1 V l q z M X E V T 9 G M B b N R q q h 6 i j 5 R 4 x D a U d H H g 9 + 7 3 / h b + 7 9 K c W C O k M A 5 m w d 6 z r G m 4 Q o s y 8 o L n F w d O e r r 7 i I K 7 Z u p K K 9 A Q 8 + + k u r Y S 3 9 O d T U N R f Z w f W 2 5 U p W T k u V v M 1 k Z i i m q Y 6 R W J B 5 k 3 g Q 4 W T C K x r V b R s F Z N J E O n J N Q j N W r + o k 1 6 n F + v 5 e D J 0 f Q w s H L M m a a f 0 n W 8 q i R A 6 o C 9 2 e O X 0 S b d R n B o l o Z 2 Z n k C 8 t k w t q w k G i G x G c H C y 7 S K m B T h M J S 2 V t D K 5 D r F n 1 o f + S U 6 o 1 O a R w U e d 6 c i N x A C G V z n Y V 2 e Y Q + 0 B m s 2 S k X + A o Q m L U n u X 1 N D E v I p N u 0 J A x G o m 2 b 7 v h n b j 9 5 r t s T D U p p 2 f R x C C Z i K s n I B J I 6 S + a q U A h l w 0 m P T Q + e l d d n N P h S y 3 g S k y V i O a e x l 0 U n 3 2 q 9 O p T Q 1 T V j 4 V 6 C C C R U O 1 R O Q Z l / F W Q w Y e N n C P 8 G m f B u 8 b d M 2 N n O R i Q 0 V l 8 P v i n O P Z B 5 x 4 O N h X m I J l v / P U t L P o t A 0 2 L y 6 6 4 b o E / e P A V i j 8 E E j Z A u y V e e O F F W 4 S b n Z 0 z i 0 a a G f L u j 9 J u X 5 2 B e v y x X 1 l 8 N 8 P n x 6 O P P m p 5 y U 6 5 k O 2 l F 1 / G h f M X c O 7 8 e U u n S q w 0 k u V b J e 2 f q m h V e s O 7 4 u r b x A F 9 0 N N 7 V 5 D 5 u R h G c e T U a f J 2 4 e Z l z 1 I + i 5 z 0 E l J y 6 Y S q d 5 G i l Y 9 I o U 5 W 2 z R z o z F X J + t C s I H V / Z i Y H M U j j z 9 u A 6 p B 0 2 b R Z Z a h S w + y 8 4 X q 8 X Y O d I F c g O K X Z h U F r M p P b V x e L i F C T j H Y G a A u I 9 G D 8 Q i Y g Y Y g z l + Y o I h V w e j Y u I m l R x f m U E 8 l O t g c Q T P F y + 2 r B 3 H 4 x B k s 5 + u w o b c X z x 0 4 i v M j s 5 i b S 1 L U y y K / W H a z e f M 6 1 F h C / 6 p W E s L 4 C k E p k V P W h 8 S B C J j 1 F S J h l o j g j o / r x h L d P C G L z 0 t L i 4 i U 8 9 i 1 t Z u 6 U Y x I H r Q j E C I Y N a x / C 7 k r c z A i K e V f R m A W 2 J 9 z 8 9 T x i E C P f e 8 W v P L j a / D g t 6 4 g I m q Y H O B V B 3 d l I V d L L h 4 X E u x r D D y Y k L P L 8 6 o c y U t r C M Q f x u K 7 J g c c V 9 B R e c U R Q h n g c 3 A E B 5 6 O J Q C Q j 3 E h D q q l 4 7 O e f y p X 6 4 z G O R W X T n X 2 1 B H 5 K R 8 n k r o f r 0 o q z / J i H i p P P z W T 0 x O E D z X d y 4 6 u 2 g F 2 P 9 S p 0 7 j 6 6 q t t 4 J W R t t 7 / 5 M c / x R V 7 L 8 f G z b o F n p H p 7 x D D 5 a K n V Y p + j z z 8 C + z e s 5 v i R 5 v F 9 d Y h X K 2 c c 3 H 1 V v W r l m / 5 0 c u J c H y x j z e m 9 e L K W R 3 s 3 a 0 9 G M V R d P 5 E w w 0 m 8 o l D f f t L n 8 S 9 h 1 + x m T i n W A o J h V A U F 4 x i a Z 1 C x i M D h n B C i D 1 b 1 y F O o H v 1 1 D m 0 k e P 0 d H Q S O I N 4 5 d Q p c o c S i o s l p I n I o t j N z X E C Z x T z R A q t 1 e g 2 B w 2 g 2 Y W I 1 q G v q c X M f g 2 N T H J A / H a r R 5 7 i 5 M 6 N 3 a T + Y c z O L + J s M k X k q 8 M 1 O 7 Y h P Z v C a 8 P n I P M r F 8 5 N Y W B V B y H f T 4 S a s B s E N Z F Q W R Z X J R J T d C T j s T W m U l n n o p x Z 6 l C k A Y v p F H o p u s 5 n F 6 3 L F t N L 7 B 9 x W r Y 1 G k N m a g 5 r 2 1 t w 7 c 4 t e P T g Q b R 1 t p L 4 L O O 1 c U k X O U O q t Q O d y F F v t n 5 m 5 5 I + I B Y M Y N u u / f j 4 R 7 6 A u e d u w 9 r Y M Z y f L K P 5 + i N 4 7 c h h D J 0 + Y 5 d P y O L R t s s u w 3 P P P 2 9 2 H J / 4 9 R P Q Z R K f / v R d + O b f f R M 3 3 H A 9 H n z 4 E V u e 0 T a k o a E z R h x 1 M v x j H / 0 I / u V / f w d X E R Z P n T y J z / z h p / G j H / 3 Y z t J 9 8 E N 3 4 k c / / g l + / / c / i U d / + Z i Z t x N h 1 1 h q 7 L Q 0 o 8 3 b g g y P w O h P n W A I z z c N u L w k 3 Z i Y a J 4 O s j x o 8 2 D a I l q E a i j 7 Q c d 1 t B Z W + 0 d f / O K X v c g X c + G T i W Q z Q u e h z B 4 E v 4 V 4 k h 2 3 b 9 / G S n J Q V 5 x D J v 0 T x l p B j C 9 E G B x c S 3 G L p E / f r u q W j 7 D b + 7 a y q 9 W 2 B t q f f d K p X C V 3 j X A d o R L k a d l 6 u d i 3 y t S f k M m + L S O J P d 5 l A W U 8 / O Q 9 O H 3 i G J b I P S R 6 m c g j i k e A q V A 0 a S Z l l i 6 h p B L 5 t J A U I 9 D P p + Y w O Z r G D P W j V C K B o d F J Z B a X 2 C e M p z y I W L K + W l s b I M W e Z z 1 Y N K l 2 D S k Y h V A T t W w 3 O u v T 3 R I 2 E 8 d j R J a u r h Y s z q f M L I C m q N N E F v W j z h 3 l C R C d H W 0 U v w p o r t e t h M s Y H Z 8 2 + + m S K t p a G p H W 2 a A Q q a y 2 A F E k k + i n 4 x 2 l Z Y m b d R Q t d R N J k U S G f c k 6 N E b 8 q C O 3 0 h U 5 s l e R z 2 j b r 9 v 4 m 0 p n 0 N f d a f b 2 2 k m A o v F G j B H B m 1 u i z E M m D i j G E n h k 6 H I p v 2 R n r t K 5 N N a t 3 o x t O / Z h + O h D J v p P p g J o 2 f B B 4 4 S 6 e a V R u / o 5 J h L / t I d T m w a K V A F y 5 J x C M k l C L 1 K K m Z 6 e R v 9 A v 2 2 g 7 u n u w a + Y d v 3 6 9 X i M E p D O z g l B R B i 1 9 U 0 3 w o h Y a q e 3 0 m t C 5 c i R o x z j E t a u X W M z i N r + J h j Y t G m j I M S c 4 M 8 I N P 0 V Z r y F g C R k M 7 1 S Y 1 6 F H Q / u x f k c 7 D n u Z r v L D T A F g 5 5 6 Q Y 7 4 x f / 8 Q u U L V / 8 3 + Z q H y a E u n f l 5 T p R c H c I y 9 G W V 8 N 5 d A l 2 J R H G B c r X z c Z m 4 O M 6 Z i M a n R y U s r Z 7 V f C 6 N 6 z l X 0 W p 8 S 6 I 0 L m y l f p Z Q C K y Z l o s c U E B p 7 e F n l B T a 2 3 r 0 t 1 + 6 E 0 M T 0 0 g Q y B I E T H W g T V 6 Q W C y S v A u x Z C F I Z U u 0 W a J O 9 K a d O + w e o E N H z q N E o C 5 R T B B l q i F n U 4 m h G M k 8 + 8 h P I E 5 n i 3 b G R v b p p i 9 M o 6 U v j m i M O k u + B q v 6 2 1 l W E c 2 B J b S 2 D u C h V 0 + g g w C e T K f R 3 9 a C M n U V T X s 3 x x v Q R r 2 1 M R q y H Q y r C S D D Z 4 f J y S h w h W q Q L d b g 2 N E h N L c G U E e u F G 9 u x 9 C 5 U e i Y S I z c U Z c B H D 1 1 w T b 1 t r X H M T G V p A I P 1 s + N g c 6 A z a a z 6 C H B n J i Y g 7 + x n g C u U 8 o 1 2 L 1 x P Y r Z B Q T K P k Q a w n j x / D i 7 W A v J G c Q a G t H I W P X R I O u l Q 4 x + z C 2 k 8 D s 3 3 Y o 7 7 / y c j Z P + Z G x S Z E R T 2 e L 0 T o R j w X S C A / W Z n g a U l 7 w L i I 3 w V P V g 0 5 s o E 0 q s U 3 r l 7 Y i k h p 3 x + W Q 0 G 0 P F 1 2 B b H C 9 f A x G X R l C r T L z d D V 5 c z d S J M 7 l s v X S W 0 C Q d t c W L K 2 f l 8 9 e V J + f a L M + a j z z 8 4 c p X 9 3 x l Z V J C 1 E X r L e p 2 T U T I o q w 2 L m q C Q p Z l 3 a X V B d s l r J O 1 0 1 P T t o V I U 6 1 K r 4 z 3 U h y U q H j D j T d g 6 M w Z M 8 M s + x I T 4 x O 2 O 2 L D h g 2 k Q D N 2 p F n x 9 e e l l R N i u 0 q q Y a 6 J X t i l T n 4 m / 7 J D 5 L x O d E 4 t d n l r c M L V h d 0 8 u c u N b 7 s M q 7 q 6 c X j k n J 2 G 9 f t 9 p K R 5 t F D Z L h G o F g m U m j b W H J I 4 m n Y 4 d M T 8 W N A W n 8 l F v O / W m / H T x + 5 n e T 4 O e D 2 S B C h N P d f I h P M i 8 4 k 2 m 6 H / p G Y M C X D S n R o J m O r T Y i G D y 3 d c h k l y o 6 U y d V T 2 t 2 5 Z z B A J t 2 / o x U w y Y Y b 5 Z e h m + 8 a N + O G / / R q f + e w t S E x P Y i Q 5 g X i k E + e m J j S 8 6 G 6 l n h S p x / G R a c y l c / R h Q g 5 y b U 0 D f C Q W O V L q U r G C l j Z y X O p N W b Z R t i i K R f Y v w z 0 r U 8 H 6 s G 2 i D T e E C J d E o m j A r L z G 6 k L o 7 e z B o a F R c h a d g W t H h b p 1 G / t y L J t i m k b b f t X f 2 U G C c z V u v + P z h g w a K R E z i U C i 5 L p u y H P e O E p n 4 Z f j F n o S c P U 0 T i B A N S L n l h + 0 d c s 7 Y i 5 N R 3 n b u P J p k g 6 f G m 4 n l R i 0 8 F v j r 1 + G 6 0 f e V a c 8 V Y 7 n p c k Q 6 U F K b 0 x F + V T T m + 7 E d 0 N 4 e m i t z Z W g c J X j 1 q 2 s 3 q y d L z e f s 8 T e p I Q W 2 2 S k R b s G l L m u w n / + + R f w y s F X M Z + c r 0 5 K u J 0 E r S 0 t F k f 3 O G m 9 R Y g l i n 7 v v f 9 p 7 F f H B F J k x T r i r M v U p I 9 o W l r G X F 5 4 4 S X X u V Y n V d g 9 5 e S v I D m J X P b q g q q O H 6 y z E M g 6 V o i k b 4 V U n 1 I q + b p C 9 f T u u c 7 e P t v z x i F j j 5 G C k l o 3 s v 1 N U Y o 1 T B 1 t b k C 0 K c K 8 2 d F 1 9 Q j W a a B 9 p q B f v W 8 P / v 2 e e y j 7 l 5 G S o R f K 6 n Y N K c U t I U I w G r Z Z u T h F p H h j D A 0 B W e y h O J U v a h I e f V 2 D O H N m i v p V G T O a b p d Y l 9 O U + h J e e v 0 M V n f 3 W R 9 u X b c a Z 0 b G c N s d + 5 F b S K J Y V 0 c x z I 9 x I l w T 9 Z 3 Z R J b E w X H Y 3 q 4 u u x e p 3 m b d i O D J J F J Z I j / L j V L f m 5 l O k t M F O c Z 1 G B z o w E B / H M 3 t j R b W 2 t Z I q S J g o l Q p R y 6 U X E Q m U U D I H 7 F 9 m i P j k 2 b b Q n c k z W V S u K x 3 A y b I M b X 9 S H s c Q x T h d J R + j O M s k f H / v f c v c N d / f B Y f + / 4 n b a p b S y 4 O e Q h 4 R B A 5 D Y U W b 3 X E R + r E F I m 2 T V U L k Q w g H B I Q Y w y 4 V 6 6 L d V 5 V + K g C S N U J o C 2 C 4 h A m + T D E 0 W y g w Y c c o x g S W t y L z h F w 5 a s q V O G t m p 3 i a n L J I a 2 b X Z R T j r a k o z S M I 0 S 3 e I e P H q p 0 U G m T M + C s Y q o S C P h P U 6 G U S V 2 t q o s b 6 I a L n 1 5 q p M W r a 7 W B o t q 6 m / S h B x / C 7 b f f j j D 1 J x f G i N U 4 5 p T Q P v m v G m S U h z 9 W e X N 6 X t p 5 F / N w D a y m Y 4 c p j p e M X W i D u Y J c D N O F X X Y e q p D H D / / u c / j Z c 0 + T g h M I / S A V L y K 7 W O Y A M 5 + y z i 6 R m j P 9 j v W D W N 3 U j D R 1 o m e e e Y 4 6 R S M W y L 3 n a y s E v B z b F j D g 1 6 y n n I A j G N J U r G a g i K T M r 6 O V 4 l 5 r m + 1 r 3 L B t K w 6 f O I R w K I Z 4 r B Z 7 i T T + Q B Q P P X s Y l d q y 7 S x P U + b f s X U D + u J h z J K j T I v 7 8 a l D f o l a U n 9 J E A t 5 d L d 3 o 6 s j j i C 5 4 v j U D L n I O N q 7 O z B 6 d p y D T h 2 M d a w h 9 9 S u b + W 9 d b A H C x R n G 0 k U Z I / i x N l J X U W A x c I S g n 7 q v g H d Q x y 1 r V Q n T l 9 A d 1 c T C W Q O v c 0 d O D Y 0 Y m s 7 7 a 1 h N J I G 6 Z L x P L k G K 4 N A Q 7 O d S n 7 z l W / D J z 7 y 3 / C B / + 8 2 H F s + h v J c G U f / 8 D B m Z 2 f x L I l p n g S 6 p 7 c H L 7 z 4 I n b t 3 G k z w z o J r u 1 t t 9 z 8 f n R 1 d x v x M 2 D n o D m U c F x I T i g p U N b o C 0 F l 9 s u m 0 v k U E G i M D X b J b U z M Z 0 x J L l J V B B / i I k o s + J K 4 Z 0 j H b 8 U 1 n Y h 5 W T r 9 i r q r f J X N + u h h t l K U q 8 q i n 0 p Y y c d C 1 C + U a t x 5 K O c E g A a Y / I m R W r e 3 t W P f F V c o x L F J h m m i 4 o M f v N O U Q s + p H i t I w I / e 3 l 7 8 7 s d / 1 5 B J z o U p k n 2 6 b 9 V I l I i v K q 8 a Q 5 7 2 3 z n 6 O E 8 6 p a n m s V K W k F D e L h 8 F K 7 q o h S t y J f G K U 9 x s K E i q D D Q H K x h o b i S R K B p n 8 v v D d g t e P 8 X B z W 3 N 2 L W q m 1 y I A P H 6 A e z c t B O R 2 j A S F H l 0 v 2 2 E F F / i 0 o p j g Q I G L Z p q Y 2 1 e + w G J r O u I H C f O n U Y 5 W I 9 D x w / b j K A 2 r W r 7 T 7 m U w V X b N 6 K + o l s D Y 6 i n C O i n / q N 8 D 1 P M m i U n m E l l 0 T q w G v H O d i K K L N p G s G 7 T J o p 4 W b x I / W u M I n e K i n 9 3 b w c S J G Q 9 f Z p 9 l P 5 R S / G 1 g N 7 u F o p q c U z O Z M l B l 4 l 8 K Q y d n c A 6 c r W 5 m S S 5 G A G Q 3 G F u P o V p 5 q M j e l s H u s 3 4 S z w Q w Z n h M e p h N R i w T c 4 Z J D J F h M l 1 2 q j w a 9 f G + b E Z t D Q 3 s / 4 B I 0 i X O v W H 1 j A 1 m d D Y 1 G i b o L U u K c L z m / t / 0 y Y Q N F G k t c y 5 5 J y l E f B 7 I p 3 6 V A / t z r e c 9 S 2 E 4 5 c Q w M Z a I i Y j C b i l r k h 8 M 3 + L V s 2 H P k I + h z Q O y S S K K k R l u V k 9 B 0 B 6 S P y z A v W t + h g y C v E k l u p Y m v a 1 K 6 3 j V i p C b b V L C n 7 5 g + 9 V d t z 4 d s v I F c 4 n / 7 w C 5 C T f S j Y 2 H U V + y s 2 c e 1 E n i K t p 7 U q L p 6 4 C X j 4 W x X V E 9 V 1 5 u 4 5 x 7 w I g N V Q i o e o g 9 B I N 8 J 6 W k T l m Q C R 0 n M x l V 6 2 i q x u d d n O r Y + V 9 M Y 7 O e p F D k f r m C M w / + v 6 f 4 9 V D T 6 M r H M H Z 2 Q y 5 x j l t O q O s n k e A 4 t v 2 w Q 1 M p K M b F b N V l 8 o t o a u m E R f G x 7 B I x M i R 0 l s 9 W Q + 1 W 3 + 6 E F v t s F k i 5 h G O U W Q s F S m a J R F v b 7 L 4 9 X X a g i T l d w l r B r o Q q i G A J h f Q v X o A 0 y P z B N Y c d v S v p l g 3 R 4 5 U t F v o c + Q g U R K A b U T y k 9 R B y 7 4 i h k Y T G O h d j W m K f / U E t l D Q h 7 0 b B + E j I j / 4 7 M t 2 p 6 0 W d P s H O s k B E k S q X g P Y P A l B u C a G Q J D 9 Q / F k e C a B A C S S 5 d H R 2 Y r U b A L t 8 X a m L 9 t d V G q P Z v g y L M d X C a I k P k G G s I c E c w 0 5 9 w j T j 1 f I l d m e n X v 3 4 0 M f + B w O H n 8 N R e p n S 0 x 7 x Z Y r r I 8 E D x p f A 0 j 2 l a O C G i 0 B v q i 8 R 1 I F m A 7 Q H Y w 4 4 B f H 0 O y g t 6 N B n E e 7 4 9 X X I v I W V 6 m q e X r j 4 r 0 r j e B E h m C 8 3 T m K X 0 / E c b C r L 4 U 5 Z F J a T 0 x V 3 T 2 Y v L Q c G 0 + r k 2 b A 1 T Y h K X H k + L f + V 6 X l 1 o + u W I 5 V B O l P i t T Y S M p m R l p a z H r s k a N H 7 N 4 n X U y l N Q U d 8 5 6 6 Z F L C O o 6 Z 7 r 1 i r 0 1 K v O 1 t N + L M 0 B D F B 9 2 4 8 L K t J 4 g j 6 i o T H U 3 o s m n Q H H W u e 8 3 / s m 2 X 4 S 2 2 i 6 L q 1 E G G E X q 6 D r d W 8 9 U G g L 9 q m D F d B f N P 7 8 a h 9 F R H M J 2 C v N 3 m m u X 7 0 h + + 0 z o y R N 1 o Y i a H y 6 / Z i + N n R 0 w + T i T H c f D Y E D p I U b c P r s P h k 0 N 4 y / U 3 4 j 9 + d I 9 d t q z r M i X 2 q j M r y x z c Z Z 3 I d W s 9 3 i C q H + r 8 2 u d F H Y y i m u x C S D Q R c L z z 6 q t x P 0 U g b V 8 K h u s Q o Z 6 V K m b x 6 X f 8 N r m P H 3 E C + A P P P E H R 0 o e 8 v 4 T p c S I E R c a F U h r b V 6 / B 8 8 e P I k P E 1 I X b 6 v d o m F y V O p / W h v z k N q l C h b p S 1 H S i p l i j H R h t a G z G 2 C i R s c B + C P u w f c s 6 D I + O 4 C T F Q 5 2 L o t D B + t V Q v G t g e A T n p m a p c 0 U x P D 4 N 3 d S u 2 z m W i u T s F A F r W e e G Q B j b O 9 q w p a s X r 1 w 4 h 8 V y H t t 3 X Y t b b r / L h s q c h k n D w j Y b 0 v D d C / M I o s G L k M Z G i O P I b w G y h l j f F 2 f Y J E 4 p r g J c L s p X 7 x 6 Q S 3 w T A D g E V Z n 0 q I 6 / g p R e i G j + 1 W 8 h 7 M q i b D W u V z d 9 y 3 k w Z I 7 v V h a / X Z 2 F j E J y 1 w 5 9 1 / 7 B 2 6 / 7 c n j L D l u 5 l l U j X S R 9 7 u y l 9 0 M 5 I y 2 z i Y R t N Z q Z v n h p d V 9 f n + 2 e e O m l l y x D 6 R J K o 0 k H 2 V D T L g r l p y P P Q q j O z g 6 b I Z Q h m D P U z b R I p z N U W n s w a 0 k U O 6 6 6 6 i q r m P 2 5 f n b O a 5 Q c X 9 U I 8 1 E n c L S s Y 9 h g Y 4 T y Y 6 D 1 i T X e v W u P W I 6 A 9 s t f / Q D 9 P b J 7 N 4 f j m Q Q O n T i G + b k U G v 1 R P P X q a y y S e Z E a 5 g h A T Z F G j J y 5 g D S W k F k q G i c K 1 L t p Y G W s d q t s r 9 M l 4 m h N R N O 9 s u 0 u J P Z 2 J D B T j J 2 / g H B t C A 3 s P y 3 4 Z l M F v P 3 q a z A 7 c x 6 v n T u J B i L U Q M 8 q 1 N c s 4 s J U A k G K S U v k 3 O V S B Z P J F L M g V V w m h 2 R 2 N U T u r v Y 2 i n w p c g V t e m 1 B L N S A B P U u 0 k X 2 S w W l R e p f i 9 S V 7 K I A i i X 8 W S r o m E M R 6 Q V R 4 j K y 2 T w a O d 6 T 5 K Z J j v E C R b 9 2 9 u / g 6 j 6 K t y W K d V N E / C j b Q G A t 1 a J Y z q G h t Q E T 1 P f a w k H M k 0 g t 1 z X j y i t / 0 / p a T X X d o X 8 i e P x v f u Z p X F r O g F e A 6 L y r H E k R 9 e u Q Q 4 B v 7 9 U w / d m 4 0 m m 7 k A N 8 R z x V h u B C R M z T g 6 r Z 2 b v T q T x 4 c N u N D I E J N I b M D H c x n d N T d T Q u x D j K y + V 5 M Q + 3 f c l N 8 8 u v 5 v V H 7 q t 0 7 t p b j S w f V o 4 Z C 0 h 1 I H C I H E Y G W e S E n d o W 8 5 O f u E u r V + 6 H o v P S 6 9 s m J R 5 6 G L f d f h t k 2 N D V 4 2 I l 9 K I v r z P s 1 w J d G e o Z z Z s 4 d q 8 4 C l c E d Z j L x w N k 6 8 h q H D m 9 O S r D D r A f O v 7 L p v N 6 M / c H f 3 w j G v w h L F P J P z q U p G J f T 7 E q a u L Z h 2 6 6 B T 9 8 5 G 7 b c V B O Z / C 5 W z 6 J 7 9 / z M 2 z d d z k e J e f Q v j m V E p S F I X I J Z a 4 Z O t X B G 3 A N g J x b M N b W f q J o g O J F u W J H L 2 Y m L x C B F x F p j a J Q W 8 G q r g 7 s X N e D N n K S x M w s D h w / i d 9 6 0 3 7 c / 9 T j R G T Z h F t A c 7 g J M 7 m 8 2 R n X b R q y 8 j o 0 O Y 6 G m B 8 R A j V 8 z n h J P e u x y A E u s V 4 B s q S I T + l m M b h u E P n 0 N E 5 f G C U n b G Z b 0 6 y f n / 1 H M Y U q g 3 b N s 6 Z u h w W l h u 0 b B n G e 3 G d w f R / z C O P J l w 4 j S s 7 n D 9 c j 7 v P b W S r Z h l e / j U + k 8 P b r b 8 J n P / X / m I R g f V 8 d L + f c + O i / / i R q q V + 8 M W J k C x e X c X c 4 O d j Q n 6 Q G A 3 q L o Z B q X D 5 0 i Y C 4 v x c m T w N r / k q 8 9 D Y k u C C l c x x I Z Q t u Z G Y 6 T 6 J n a 1 D 8 E Q I b 5 7 P 0 j o M p n T e 2 y t 8 h p Y N D y 5 p / 1 h J D O B L 2 / / m N b 9 h O C T n X O E t n T j u p Z c T f f T p g k Y K 4 j a K Z t 5 V I O b 6 h U D o p n 7 t 3 7 z G 5 1 3 z k X 2 2 Y l 7 l L 4 3 K Q 0 7 t i e N / e m / 7 r T 2 H q D L 2 4 u N V O V y T + U y c p v J q 9 c 3 z X V K 3 i l o o X J x B e e + U R c t Y Z A t 4 y O W 4 O u h w h z E E u k H r / x p X X 4 O y R Y w h Q H 7 n t v b + D x P k J K t R x v H r w I D I a P A 6 4 y t K N 9 u r 7 f H 7 R d D + 1 R 9 T K I Z C 7 f U S I p W M R C r N w v s / N J Z A h 4 P r Y R 7 p K Z q C j g d w n j z M X x s l 5 q L 9 1 9 2 E m M 4 t t W z d j e m r S j t 1 H f T J D p m M f U U o A A c z K 0 i 2 R K + C v p S 7 V T Q A N u h s z i s v Y v G E 9 1 j c 0 Y b G Q w n x m i W 0 s y I 4 K R s 6 N k y O n O C Z B Q 6 Y a E g y d M l Z f q i 0 k l X Y Z d 4 z S h / S 2 5 P w C O h p a E S H C + h g + n S 5 g / d p + c j V Z b J V l X z / y m T z C U e 3 I K O K y L d u x Z / u V 7 F 2 O i / 6 z v a L 6 N k b 0 s D 7 Q g N B J l z E R z h s / O j e W / C G T 8 G B J f 3 r n i 4 2 t 8 q t G 5 r f S M z L z s n C V V c 1 H 4 y B r u Y q n A 4 X i i I 7 7 6 F u n t t k h y p s + V g a f d g q 4 W l + J l q q f E W Z + i / M p X s A f t K f y 9 d L K G e x J C u G 7 T 7 v J 5 V w Q o z G y 1 p i s U e Z f Y / q C R D K v A C e / X n T y U 0 z p D A J O Z W P 3 R l U L 1 P S 7 9 l a 9 w V X z t 1 f + W W U U v 5 p G / + 2 V / 1 R x q 7 x 9 K 5 Q p + L R m W X 1 E M R x l k a j l c T H 9 1 8 y O r b Z f 4 k Y p t p a D Y S T T B H L S F 5 3 z 0 S 7 4 d u o T X / 3 b b 2 H f 1 f u x e 8 8 + I t H r S N X m 8 d g L z y J M I K r o K k / m V 8 t B i c b C V o 4 4 s B B H 4 q 6 e 1 v E B i m i k f B I N J e J K 7 N N F b E t p x v H V I Z M v o V J c p O L f w H 5 J 4 8 4 b r 8 e G 9 Y M Y n R n D g c l z 2 L x 1 C 5 5 4 8 U V M z q d R y e c I 4 B n U y A 5 5 b Q 3 F u T z L W k I g 2 E S g 0 S D X 2 f F 4 s Z n a 5 j C 5 U B o t b F v E R 1 G x z D E h 0 C 2 S O 4 s Q k B 4 g T / F P B w g r 1 I k 0 b h o z 0 e d o X M c 5 l o l s s w A 5 q W B u J D m N o Z F 5 H D h 9 H v U N d U h S F O z v 7 G F 7 S B j y 8 9 S r u 5 D N F N H c 3 I j i I v V E A q / G w x w H Q O P i 4 E V A 6 3 6 q Q S 7 Q H g 6 m 5 D T + 4 h b V H M z p 3 Q t f c Y z n O A T 9 t R b E r I R E S u / l V 8 3 d D m q a L q t 8 G V 0 c T Q j g w i 1 3 e 9 d E V j A Q M s 6 m b w 9 B h a 9 6 E f J r m 5 p u w v Q I g Z Y k o m G J w k 6 H k m / t Q u N l X 7 7 x y k 1 m p E W G L k 9 R t 5 G 4 J g B 5 + e U D e P W V V z F 8 Y R j 3 3 X e f + R 0 + d B i v U c + Q v b W N G z f i q 1 / 5 S x u I n / / s 5 1 R 8 x 0 x E 1 O L w M 0 8 9 Y 7 q W F o v v v / 9 + H D 5 8 2 J R o H f + Q 8 x Z c 1 U h r H N / t w 3 P 6 t o c b D H u y d X o a O 3 a h 9 m 1 v f L j 8 X I j + u 7 C L H M V z / / S v 3 y S B K G M h S c J B c F r d v h q D / Y P Y 0 D G A C 9 Q X T w w P 4 b X h s 0 g k x j A 3 n i Q Q d e E 9 7 3 w X X j 1 5 l J Q / T 0 7 j i X J O I T V k p l P Z e i 8 X x M l g y w a 6 M K A u 6 I e f I p X O N 0 k P 1 f 6 5 z r Y o W o g A 1 + / e h Q e e e h 4 p 9 m 1 L e w + m y H 2 2 9 H X b 7 v C 9 e 7 Z j N i 3 b 4 n E M T 8 w g R E 4 4 T e K 0 e 2 A 1 A a O E P H W w 0 e F x t o C A L O W 9 Q K Q i 1 2 l v 7 s H w 9 C y y y 3 n k C E A y M 1 1 U P S Q i E Z l t w Z P i j r 4 r 1 L N a q Q / F y f k y i 6 L q F H 3 K R c Y r 2 v R w j h x 4 q V K L t p Z m B L W 7 i i K q 2 h h p a c X I x B i R y B 0 D 2 T C w B T t 3 7 m N / i k N 4 B I z j w 3 H 2 n I 2 J X v j P g J 7 j c + m Y 2 S B e 4 u Q t L 2 8 c 5 d y 7 e 6 o e m g R T n W 2 6 n A m E E I J H 1 U H f H h x 4 e e j b x q u a u d S G i 0 7 5 u B l i x Q 4 T e Z T G M R L S G S J Q i M R K h 1 I V R 2 u z R Y 6 D R 8 D l q q y m x o B f F 0 8 f P n Q I G Q L + e S K C j n F o e 9 F T T z 1 l s X Q M Q 0 c y D h w 4 a J s X V Z g m H 5 5 9 9 l m b Z N B k g 6 w Z a Q J C V 9 a E K D L K C R F l O V Y G D F 2 T q u 3 h 0 9 q p N 3 m s V I t O 3 / o 1 E n E R m e Q n r u M 5 i 2 Z p 3 Z 9 + n F 7 F B r N j K w I Q B V 3 i / K S k i x l 1 h M 8 4 y P E L p / H M y y / j x 7 9 6 E C 2 9 X V j b 3 m v G J J P M a y w 3 j y 2 X 7 8 K 3 / + 1 7 s q N s 9 7 5 q n 5 7 a J K q o p / 5 U N w 2 u r o u R 4 U g z a D / H H E i 9 8 v P k M K w Q G Q r C p I J B c r t i n t + l e j z 0 5 A v k f h Q 3 c y U 8 x v e u a A h D 5 4 e w d m 0 v G s U J U h n M U M w S l 0 8 k F h A v + v D c q W N Y y M 4 Z J 4 w 0 N C M e J U e i 2 K e N H 6 d n 5 / D o 4 Z d x I T E J X x 0 b v l y m n u M n c A Q 4 x m H W W e L P k v W N D F B K F 5 s a m c F l 3 e t Q L O h 6 m Q r q Q 2 F 2 u a g u + 1 A H D W W 9 q a 4 G u 9 e u Q 3 9 b u 1 0 d O j I y j E C l Z H 2 9 X K L e t q S 1 N Y 5 R l X M 4 / d b k N / u W W x l d G 3 Q n x i n c A b s D S v 2 3 I / B M I m 8 X J s d 8 9 a O 8 9 M u n J x F 4 8 a x s S + j G 3 l I p U M X r j w F a E F a O 3 p 9 x J M Z R f W U 2 X J n p L F s d d V V J W T o Y K u f F 0 f K D 4 E n Z + q l v S l h T O 2 x S g v B U 8 6 V v f K 9 y 1 + 1 v V w 0 t o R 6 u k l U l j X 4 m 5 j C y Y u j b 1 Y Z x q h 4 O 6 J 2 f O W a i n 4 u i I c M t r i K 7 u M a h + C N K 7 5 z S W n e Y v 0 v g n O p y 8 Y v 5 W v j F G F 6 x l p 6 e V n c C i q I 5 6 s J 3 A o a U 6 h T F o / 0 3 7 S L 7 d u a i L W / W p X G 5 H v O k 6 H 4 C / I 7 2 N T g w f g o + D p h W 8 x N z 8 2 j U J t B C 2 m R l 6 S x S 5 o W Q t p j I e B K L l Z e J F 2 x 3 D Z s l x D K A I 8 f K E / i C d S I w B D b 2 V 7 F + G c 2 N P q z r a M P W d e v x 4 M F X b S v T x 9 5 x H S j l U 5 R K Y 6 C p F 9 8 k k u 9 Z v d l u / X j t 6 B m s a e r D m d Q k d u 3 Y Z v Y t i j I M S M a i e i c X p t D D / E q k o G F / G M u 5 A m o b I 8 w r h 6 m p O X I T 7 W L X 3 k L 2 B + t c Y B s 0 N b 1 v y 0 6 8 6 Y q 9 + I v v / j 1 i 9 b o k I U r 9 i 2 0 N k t u U / W j v a 7 A Z y S 2 9 q 2 3 n 9 5 m p C Q w d O o l r d l y N x 1 9 6 C v 6 W E H Z d t g 9 / 8 N E / M Z h R v 2 h G V c D o 6 U o 2 Z v x 1 y K U B c 5 T f 4 x A S z f R t p 3 U J E 5 o Q U E w 3 n q L 8 V X j k h / 4 U V 6 d u J c 4 b H A l 5 L b 5 D U P t h O n c J A f 3 5 I T h V f l r u y R V y x m H 0 L o u z m h n U G G p Z R Z N I D b E G Z H M Z g 0 8 Z I V K Y i K 9 x Q 0 o a E v 1 U B y 1 P s C j 9 0 r H M q e l J l b X i v O b K G b B Z B 9 j H x d b Z 8 9 L w S z K Q s y S X x J W 7 9 J 3 O p k 7 5 r f S e r z p B X 8 p N f n o q 3 q W z L Z b P p S n 0 W X X W m c r D 4 j k / 7 1 u 7 z T U 9 r 8 m U n W 8 e Y J 5 a c 2 N n M 2 q F V H v / j i u Q X l z A w V P H m a c P j a T o z b E 4 R q h v t T W 3 U h R L 2 D o O a k r G m d T R A h z v T 4 g k x B K A t M V a q I P t x M O P / g I 3 v u V 6 P P L 4 o 1 j f u w r D s 5 O M o 5 0 J R L Z 6 V p B I 1 d / f g k Z S w 8 Q s d c 4 A v 9 u a i H g B J L N p p u n B T H o W 4 y N J b B z o w b H p J C 6 M z n F w g + R o O U O M I g H A x / T i T m Z + e X E e O 9 e v Q Y 7 t O k d x t Z B V v X K M J 6 4 h r u O e q o T O a n U 3 t 7 G N E 9 g 6 u B E 9 P R 1 4 7 t l n 0 N H R h 4 F V / T i h C x A m R r D z s o 3 o 6 G 3 H c Y r 5 E l l 9 J C 7 p u R x a I 3 G 7 z m d 0 f A L h a I x p 1 r G D i I Q B A i 1 1 u w C R u i i T z u k M A V C T L 7 r 0 O w z y R y L 9 k k Y G A V Y l 1 h B l 3 8 t k g G 5 C 0 V H 7 M t I F R 6 h 0 e m F + Y R 7 t D Y 2 U L G r t Y G i B u p x m I 2 V D X m M Y Z F 9 m S I w 0 G a b l j A T 1 w N 0 b t 2 J j 3 1 o 8 + c r z C O i 4 P / M a H t N x j 3 r j J p q G 0 f 1 R z e z v 2 i I R F C F 8 + I M f s U v 3 X n 7 l B Q y u 2 U y C F 8 e 0 T k V n U x g c 2 I i u g T 4 c o T o z P T e O 8 X O j a K f e v X n T R p w + e 9 w Q 9 N S J V 1 H z v R 9 + u 6 I C P J F K A C 0 2 K I A x y k K I E / j W U 5 m + g o r 6 c y 8 9 T z 8 B l r i X K E M V i C n K q i O E n Z I p J c M K y B R u V I T + s q 6 k p + N c e v f E A i l 9 e o p i r W C C O Q N Y x t c U q M n H p C Y K V P 6 s o S G L q K C A X P q B K Y j 0 i 8 X C 9 J c i K Q t 0 w B U 7 f 4 P c p g 3 z 5 F D v + M A 1 B M i C D Y b p Q Q Q s Z M v o a m / B d J G D x b 4 I s q z S Y g l 9 3 d 0 4 k 9 D N e g T A G t l A l + 3 x o N X L 4 6 5 6 i o L J i Y p J v N O m 2 m K p j L X 9 / V i g e F x k 2 w q U z x e p y + j + 2 o J 2 l U T J M Q L u w u r J q S Q a q d z X 1 f u Q Y d 1 C 1 H v C s R r s W b c V Z 8 b H i V g Z O 3 t V 4 J 8 m F H I E z m A w Y o D U 2 t q I T D m L p b Q P v 3 f z W 3 E 3 9 V c t L M 8 l 0 + g l x x q f T L H e o g b E O q p b I k I s G W F y L K 0 b S j y s Z V 9 I a v A T + A r s a 5 0 o 1 k y Z D X V d w X Z + B C N E Z N a / I d i M m d k E O e s G D J 0 7 h e X 6 A G q K H A u m 9 5 E J x y i 2 k n V T h 9 T l o z W Y m E y g t l K P r o 4 Y U j m K x x x j b e x V 2 Z l s i X p m B m t X d S J B v a + H + m N m P o 1 E R m e l J E X U m j H Q A C t d S O R R J q E r U x S L N U S I d H k S h T p y 5 6 B t C I 5 o d w r h U O J 2 2 B f A 8 R f O Y f P l 7 c h S Q s g m C 7 j l A 7 f h X 3 / 4 I 4 4 3 E T B f R k s 8 h G t / 4 8 0 4 f O w w R t h H 0 V C F + u t l S M z P 4 S v / 4 + v 4 / J 9 8 H n P L M 3 j v F T f j i j d d Q / h N 4 + 9 / 9 N f Y u X U H H v v 1 Y y T S A b S 3 d O P 1 0 8 f N q p K / s o z / H / 1 q f p 1 / F X c n A A A A A E l F T k S u Q m C C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 G u i d = " 0 b a e a b d d - 0 1 6 b - 4 5 4 8 - a a c 8 - a d d 0 4 2 8 7 5 7 3 9 "   R e v = " 1 3 "   R e v G u i d = " d a a 3 9 f f 9 - 4 f 9 a - 4 9 0 e - b 8 3 0 - e 4 f c f 4 d f e 2 4 3 " 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 V i s u a l T y p e = " C l u s t e r e d C o l u m n C h a r t " 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t r u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2 & l t ; / C o l o r I n d e x & g t ; & l t ; C o l o r I n d e x & g t ; 3 & l t ; / C o l o r I n d e x & g t ; & l t ; C o l o r I n d e x & g t ; 4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 U s e r N o t M a p B y = " f a l s e "   S e l T i m e S t g = " N o n e "   C h o o s i n g G e o F i e l d s = " f a l s e " & g t ; & l t ; L a t L o n g   N a m e = " L a t L o n "   V i s i b l e = " f a l s e " & g t ; & l t ; G e o C o l u m n s & g t ; & l t ; G e o C o l u m n   N a m e = " L A T "   V i s i b l e = " t r u e "   D a t a T y p e = " S t r i n g "   M o d e l Q u e r y N a m e = " ' b e n c a n a ' [ L A T ] " & g t ; & l t ; T a b l e   M o d e l N a m e = " b e n c a n a "   N a m e I n S o u r c e = " b e n c a n a "   V i s i b l e = " t r u e "   L a s t R e f r e s h = " 0 0 0 1 - 0 1 - 0 1 T 0 0 : 0 0 : 0 0 "   / & g t ; & l t ; / G e o C o l u m n & g t ; & l t ; G e o C o l u m n   N a m e = " L O N G "   V i s i b l e = " t r u e "   D a t a T y p e = " S t r i n g "   M o d e l Q u e r y N a m e = " ' b e n c a n a ' [ L O N G ] " & g t ; & l t ; T a b l e   M o d e l N a m e = " b e n c a n a "   N a m e I n S o u r c e = " b e n c a n a "   V i s i b l e = " t r u e "   L a s t R e f r e s h = " 0 0 0 1 - 0 1 - 0 1 T 0 0 : 0 0 : 0 0 "   / & g t ; & l t ; / G e o C o l u m n & g t ; & l t ; / G e o C o l u m n s & g t ; & l t ; L a t i t u d e   N a m e = " L A T "   V i s i b l e = " t r u e "   D a t a T y p e = " S t r i n g "   M o d e l Q u e r y N a m e = " ' b e n c a n a ' [ L A T ] " & g t ; & l t ; T a b l e   M o d e l N a m e = " b e n c a n a "   N a m e I n S o u r c e = " b e n c a n a "   V i s i b l e = " t r u e "   L a s t R e f r e s h = " 0 0 0 1 - 0 1 - 0 1 T 0 0 : 0 0 : 0 0 "   / & g t ; & l t ; / L a t i t u d e & g t ; & l t ; L o n g i t u d e   N a m e = " L O N G "   V i s i b l e = " t r u e "   D a t a T y p e = " S t r i n g "   M o d e l Q u e r y N a m e = " ' b e n c a n a ' [ L O N G ] " & g t ; & l t ; T a b l e   M o d e l N a m e = " b e n c a n a "   N a m e I n S o u r c e = " b e n c a n a "   V i s i b l e = " t r u e "   L a s t R e f r e s h = " 0 0 0 1 - 0 1 - 0 1 T 0 0 : 0 0 : 0 0 "   / & g t ; & l t ; / L o n g i t u d e & g t ; & l t ; I s X Y C o o r d s & g t ; f a l s e & l t ; / I s X Y C o o r d s & g t ; & l t ; / L a t L o n g & g t ; & l t ; M e a s u r e s & g t ; & l t ; M e a s u r e   N a m e = " K E C A M A T A N "   V i s i b l e = " t r u e "   D a t a T y p e = " S t r i n g "   M o d e l Q u e r y N a m e = " ' b e n c a n a ' [ K E C A M A T A N ] " & g t ; & l t ; T a b l e   M o d e l N a m e = " b e n c a n a "   N a m e I n S o u r c e = " b e n c a n a " 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 N a m e = " K E C A M A T A N "   V i s i b l e = " t r u e "   D a t a T y p e = " S t r i n g "   M o d e l Q u e r y N a m e = " ' b e n c a n a ' [ K E C A M A T A N ] " & g t ; & l t ; T a b l e   M o d e l N a m e = " b e n c a n a "   N a m e I n S o u r c e = " b e n c a n a " 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L a t i t u d e & l t ; / G e o M a p p i n g T y p e & g t ; & l t ; G e o M a p p i n g T y p e & g t ; L o n g i t u d e & l t ; / G e o M a p p i n g T y p e & g t ; & l t ; / C h o s e n G e o M a p p i n g s & g t ; & l t ; F i l t e r & g t ; & l t ; F C s & g t ; & l t ; C F C S t r   A F = " N o n e "   A l l S p e c i f i e d = " f a l s e "   B l a n k S p e c i f i e d = " f a l s e " & g t ; & l t ; M e a s u r e   N a m e = " J E N I S   B E N C A N A "   V i s i b l e = " t r u e "   D a t a T y p e = " S t r i n g "   M o d e l Q u e r y N a m e = " ' b e n c a n a ' [ J E N I S   B E N C A N A ] " & g t ; & l t ; T a b l e   M o d e l N a m e = " b e n c a n a "   N a m e I n S o u r c e = " b e n c a n a "   V i s i b l e = " t r u e "   L a s t R e f r e s h = " 0 0 0 1 - 0 1 - 0 1 T 0 0 : 0 0 : 0 0 "   / & g t ; & l t ; / M e a s u r e & g t ; & l t ; I s & g t ; & l t ; I & g t ; B A N J I R & l t ; / I & g t ; & l t ; / I s & g t ; & l t ; / C F C S t r & g t ; & l t ; / F C s & g t ; & l t ; / F i l t e r & g t ; & l t ; / G e o F i e l d W e l l D e f i n i t i o n & g t ; & l t ; P r o p e r t i e s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b e n c a n a ' [ K E C A M A T A N ] C a t V a l L O N G   I R A M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1 & l t ; / R & g t ; & l t ; G & g t ; 0 . 0 5 4 1 1 7 6 7 & l t ; / G & g t ; & l t ; B & g t ; 0 . 0 5 4 1 1 7 6 7 & l t ; / B & g t ; & l t ; A & g t ; 1 & l t ; / A & g t ; & l t ; / C o l o r & g t ; & l t ; / I n s t a n c e P r o p e r t y & g t ; & l t ; / P r o p e r t i e s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4 5 3 5 5 1 9 1 2 5 6 8 3 0 1 3 5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. 0 4 3 7 1 5 8 4 6 9 9 4 5 3 2 2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 N a m e = " L a y e r   2 "   G u i d = " a a d a 1 9 1 8 - 6 7 3 3 - 4 9 4 f - 8 6 9 d - 0 6 e 1 b b 8 b 6 c f 5 "   R e v = " 5 "   R e v G u i d = " 6 f 3 1 1 a 2 d - a 9 8 4 - 4 5 1 b - a d 4 1 - 6 3 0 1 c d 2 9 9 d 1 e " 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 V i s u a l T y p e = " C l u s t e r e d C o l u m n C h a r t " 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t r u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5 & l t ; / C o l o r I n d e x & g t ; & l t ; C o l o r I n d e x & g t ; 6 & l t ; / C o l o r I n d e x & g t ; & l t ; C o l o r I n d e x & g t ; 7 & l t ; / C o l o r I n d e x & g t ; & l t ; C o l o r I n d e x & g t ; 8 & l t ; / C o l o r I n d e x & g t ; & l t ; C o l o r I n d e x & g t ; 9 & l t ; / C o l o r I n d e x & g t ; & l t ; C o l o r I n d e x & g t ; 1 0 & l t ; / C o l o r I n d e x & g t ; & l t ; C o l o r I n d e x & g t ; 1 1 & l t ; / C o l o r I n d e x & g t ; & l t ; C o l o r I n d e x & g t ; 1 2 & l t ; / C o l o r I n d e x & g t ; & l t ; C o l o r I n d e x & g t ; 1 3 & l t ; / C o l o r I n d e x & g t ; & l t ; C o l o r I n d e x & g t ; 1 4 & l t ; / C o l o r I n d e x & g t ; & l t ; C o l o r I n d e x & g t ; 1 5 & l t ; / C o l o r I n d e x & g t ; & l t ; C o l o r I n d e x & g t ; 1 6 & l t ; / C o l o r I n d e x & g t ; & l t ; C o l o r I n d e x & g t ; 1 7 & l t ; / C o l o r I n d e x & g t ; & l t ; C o l o r I n d e x & g t ; 1 8 & l t ; / C o l o r I n d e x & g t ; & l t ; C o l o r I n d e x & g t ; 1 9 & l t ; / C o l o r I n d e x & g t ; & l t ; C o l o r I n d e x & g t ; 2 0 & l t ; / C o l o r I n d e x & g t ; & l t ; C o l o r I n d e x & g t ; 2 1 & l t ; / C o l o r I n d e x & g t ; & l t ; C o l o r I n d e x & g t ; 2 2 & l t ; / C o l o r I n d e x & g t ; & l t ; C o l o r I n d e x & g t ; 2 3 & l t ; / C o l o r I n d e x & g t ; & l t ; C o l o r I n d e x & g t ; 2 4 & l t ; / C o l o r I n d e x & g t ; & l t ; C o l o r I n d e x & g t ; 2 5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 C h o o s i n g G e o F i e l d s = " f a l s e " & g t ; & l t ; L a t L o n g   N a m e = " L a t L o n "   V i s i b l e = " f a l s e " & g t ; & l t ; G e o C o l u m n s & g t ; & l t ; G e o C o l u m n   N a m e = " L A T "   V i s i b l e = " t r u e "   D a t a T y p e = " S t r i n g "   M o d e l Q u e r y N a m e = " ' b e n c a n a ' [ L A T ] " & g t ; & l t ; T a b l e   M o d e l N a m e = " b e n c a n a "   N a m e I n S o u r c e = " b e n c a n a "   V i s i b l e = " t r u e "   L a s t R e f r e s h = " 0 0 0 1 - 0 1 - 0 1 T 0 0 : 0 0 : 0 0 "   / & g t ; & l t ; / G e o C o l u m n & g t ; & l t ; G e o C o l u m n   N a m e = " L O N G "   V i s i b l e = " t r u e "   D a t a T y p e = " S t r i n g "   M o d e l Q u e r y N a m e = " ' b e n c a n a ' [ L O N G ] " & g t ; & l t ; T a b l e   M o d e l N a m e = " b e n c a n a "   N a m e I n S o u r c e = " b e n c a n a "   V i s i b l e = " t r u e "   L a s t R e f r e s h = " 0 0 0 1 - 0 1 - 0 1 T 0 0 : 0 0 : 0 0 "   / & g t ; & l t ; / G e o C o l u m n & g t ; & l t ; / G e o C o l u m n s & g t ; & l t ; L a t i t u d e   N a m e = " L A T "   V i s i b l e = " t r u e "   D a t a T y p e = " S t r i n g "   M o d e l Q u e r y N a m e = " ' b e n c a n a ' [ L A T ] " & g t ; & l t ; T a b l e   M o d e l N a m e = " b e n c a n a "   N a m e I n S o u r c e = " b e n c a n a "   V i s i b l e = " t r u e "   L a s t R e f r e s h = " 0 0 0 1 - 0 1 - 0 1 T 0 0 : 0 0 : 0 0 "   / & g t ; & l t ; / L a t i t u d e & g t ; & l t ; L o n g i t u d e   N a m e = " L O N G "   V i s i b l e = " t r u e "   D a t a T y p e = " S t r i n g "   M o d e l Q u e r y N a m e = " ' b e n c a n a ' [ L O N G ] " & g t ; & l t ; T a b l e   M o d e l N a m e = " b e n c a n a "   N a m e I n S o u r c e = " b e n c a n a "   V i s i b l e = " t r u e "   L a s t R e f r e s h = " 0 0 0 1 - 0 1 - 0 1 T 0 0 : 0 0 : 0 0 "   / & g t ; & l t ; / L o n g i t u d e & g t ; & l t ; I s X Y C o o r d s & g t ; f a l s e & l t ; / I s X Y C o o r d s & g t ; & l t ; / L a t L o n g & g t ; & l t ; M e a s u r e s & g t ; & l t ; M e a s u r e   N a m e = " L O K A S I   K E J A D I A N "   V i s i b l e = " t r u e "   D a t a T y p e = " S t r i n g "   M o d e l Q u e r y N a m e = " ' b e n c a n a ' [ L O K A S I   K E J A D I A N ] " & g t ; & l t ; T a b l e   M o d e l N a m e = " b e n c a n a "   N a m e I n S o u r c e = " b e n c a n a "   V i s i b l e = " t r u e "   L a s t R e f r e s h = " 0 0 0 1 - 0 1 - 0 1 T 0 0 : 0 0 : 0 0 "   / & g t ; & l t ; / M e a s u r e & g t ; & l t ; / M e a s u r e s & g t ; & l t ; M e a s u r e A F s & g t ; & l t ; A g g r e g a t i o n F u n c t i o n & g t ; C o u n t & l t ; / A g g r e g a t i o n F u n c t i o n & g t ; & l t ; / M e a s u r e A F s & g t ; & l t ; C a t e g o r y   N a m e = " L O K A S I   K E J A D I A N "   V i s i b l e = " t r u e "   D a t a T y p e = " S t r i n g "   M o d e l Q u e r y N a m e = " ' b e n c a n a ' [ L O K A S I   K E J A D I A N ] " & g t ; & l t ; T a b l e   M o d e l N a m e = " b e n c a n a "   N a m e I n S o u r c e = " b e n c a n a " 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L o n g i t u d e & l t ; / G e o M a p p i n g T y p e & g t ; & l t ; G e o M a p p i n g T y p e & g t ; L a t i t u d e & l t ; / G e o M a p p i n g T y p e & g t ; & l t ; / C h o s e n G e o M a p p i n g s & g t ; & l t ; F i l t e r & g t ; & l t ; F C s & g t ; & l t ; C F C S t r   A F = " N o n e "   A l l S p e c i f i e d = " f a l s e "   B l a n k S p e c i f i e d = " f a l s e " & g t ; & l t ; M e a s u r e   N a m e = " J E N I S   B E N C A N A "   V i s i b l e = " t r u e "   D a t a T y p e = " S t r i n g "   M o d e l Q u e r y N a m e = " ' b e n c a n a ' [ J E N I S   B E N C A N A ] " & g t ; & l t ; T a b l e   M o d e l N a m e = " b e n c a n a "   N a m e I n S o u r c e = " b e n c a n a "   V i s i b l e = " t r u e "   L a s t R e f r e s h = " 0 0 0 1 - 0 1 - 0 1 T 0 0 : 0 0 : 0 0 "   / & g t ; & l t ; / M e a s u r e & g t ; & l t ; I s & g t ; & l t ; I & g t ; B A N J I R & l t ; / I & g t ; & l t ; / I s & g t ; & l t ; / C F C S t r & g t ; & l t ; / F C s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0 . 6 5 0 2 7 3 2 2 4 0 4 3 7 1 0 4 6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0 . 4 0 9 8 3 6 0 6 5 5 7 3 7 7 2 6 7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8 1 8 . 4 0 0 0 0 0 0 0 0 0 0 0 0 9 & l t ; / X & g t ; & l t ; Y & g t ; 3 9 3 . 4 0 0 0 0 0 0 0 0 0 0 0 0 9 & l t ; / Y & g t ; & l t ; D i s t a n c e T o N e a r e s t C o r n e r X & g t ; - 8 & l t ; / D i s t a n c e T o N e a r e s t C o r n e r X & g t ; & l t ; D i s t a n c e T o N e a r e s t C o r n e r Y & g t ; 0 & l t ; / D i s t a n c e T o N e a r e s t C o r n e r Y & g t ; & l t ; Z O r d e r & g t ; 0 & l t ; / Z O r d e r & g t ; & l t ; W i d t h & g t ; 4 0 0 & l t ; / W i d t h & g t ; & l t ; H e i g h t & g t ; 2 5 0 & l t ; / H e i g h t & g t ; & l t ; A c t u a l W i d t h & g t ; 4 0 0 & l t ; / A c t u a l W i d t h & g t ; & l t ; A c t u a l H e i g h t & g t ; 2 5 0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0 b a e a b d d - 0 1 6 b - 4 5 4 8 - a a c 8 - a d d 0 4 2 8 7 5 7 3 9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1 & l t ; / M a x i m u m & g t ; & l t ; / L e g e n d & g t ; & l t ; D o c k & g t ; B o t t o m R i g h t & l t ; / D o c k & g t ; & l t ; / D e c o r a t o r & g t ; & l t ; D e c o r a t o r & g t ; & l t ; X & g t ; - 8 & l t ; / X & g t ; & l t ; Y & g t ; 1 & l t ; / Y & g t ; & l t ; D i s t a n c e T o N e a r e s t C o r n e r X & g t ; - 8 & l t ; / D i s t a n c e T o N e a r e s t C o r n e r X & g t ; & l t ; D i s t a n c e T o N e a r e s t C o r n e r Y & g t ; 1 & l t ; / D i s t a n c e T o N e a r e s t C o r n e r Y & g t ; & l t ; Z O r d e r & g t ; 1 & l t ; / Z O r d e r & g t ; & l t ; W i d t h & g t ; 3 7 4 & l t ; / W i d t h & g t ; & l t ; H e i g h t & g t ; 6 5 0 . 4 0 0 0 0 0 0 0 0 0 0 0 0 9 & l t ; / H e i g h t & g t ; & l t ; A c t u a l W i d t h & g t ; 3 7 4 & l t ; / A c t u a l W i d t h & g t ; & l t ; A c t u a l H e i g h t & g t ; 6 5 0 . 4 0 0 0 0 0 0 0 0 0 0 0 0 9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a a d a 1 9 1 8 - 6 7 3 3 - 4 9 4 f - 8 6 9 d - 0 6 e 1 b b 8 b 6 c f 5 & l t ; / L a y e r I d & g t ; & l t ; R a w H e a t M a p M i n & g t ; 0 & l t ; / R a w H e a t M a p M i n & g t ; & l t ; R a w H e a t M a p M a x & g t ; 0 & l t ; / R a w H e a t M a p M a x & g t ; & l t ; M i n i m u m & g t ; 1 & l t ; / M i n i m u m & g t ; & l t ; M a x i m u m & g t ; 1 & l t ; / M a x i m u m & g t ; & l t ; / L e g e n d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D 8 2 C 9 7 7 8 - 9 A A 6 - 4 A E 6 - A 5 B 2 - A 8 6 9 D 1 6 3 9 9 5 E } "   T o u r I d = " 3 a 9 1 a 7 a b - b 5 d 2 - 4 c 2 f - 8 6 c 6 - 2 6 2 4 9 0 c b a b b 7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P Z 3 S U R B V H h e d P 0 H o G R H e S W O n 8 4 5 v 5 z j 5 K D R K G c h h A R I i I w N 2 M Z g G x t 7 c V q z 9 s L C G I d d / 2 x j G 3 s d C A Z s E 0 z O k g B J K I 5 G G k 3 Q 5 P h y 7 H 6 d c / y f U / 1 6 R u z + t 2 b 6 9 e 0 b 6 t 5 b 9 Y V z q r 6 q s l x z 8 1 D L 0 r K g W C 7 j 9 a 9 7 C 9 7 1 1 l / B 7 N 9 F o Z T Z c R g P v u 9 O f O x j B / D A A 6 / H k Z e O w O 3 x A C 2 g W q v C 7 w + g 1 W o i k U j g m m u u M d / D I 8 N 4 / u A h j I 6 O 4 O S J k 7 h m 3 z W 4 c O E i u r u 7 U S w W 4 P P 5 E Y 1 E 8 B L z 2 s d j 9 X o d Y 2 P j e O G F Q 4 j F Y j h z 5 g y 2 7 d g G p 8 O J a D S C m 2 + 5 B V a L B V a r z T x T o 9 k w 3 7 r v 1 W T h b z 6 U H k z p F V 8 W X s u D 8 P C 5 S 6 W y T t 1 M L e Z r N f n 4 v E G e B z z 0 3 u v h g B V h r x M O u x e w e n H 5 z G W M j Q 7 w v h X u c 6 J u q S B b L G K 0 e x g n L 5 5 D 0 O 1 D O O Z D v d F A c i P L 9 9 2 P M 5 d P M j 8 b 6 r U 6 i p W a u Z v d b k e N v 7 O Z I p x O N 8 q l E t w u D 4 a H h j E z M 4 N a o Y x C P o N a 3 Y V t g 8 N I W t K w W R 2 o 8 S W C L i 9 C v E + D e T a t F m y k k y i U i 6 Y u W v U q r D U 7 q s 0 a r 2 3 f q 1 F v m f d u N u t w 2 h 3 w B / x w W O o Y H + q H y + l F L p u F 3 W V D K p 9 C D X X w x U y 5 2 F i k D o e D x + w o F 6 v I F 0 s I B A P w s C 5 S m S y a t Q a m t 2 z F 6 v I i M q k E Y u E Y A l E / K r U y x v u 7 E L R 7 s B j P w M F y O z 1 / h m X m h a V h h Y 1 1 D B Z n V 9 i P f M m D H O U g k 4 3 D a 7 X D F / T D w n e s 2 M o Y c U f 5 z B X U 7 B a 4 A m 7 Y r U 7 m A X S z f p b X V u F 2 2 r G W 2 I A 3 E k M i v o Z g O I B M P o / r X I M o O 2 p Y W l / F e L Q P / e E B n D j 3 M v b f d A O S i w k E B 8 d Q W 7 2 I 4 L a b e W 0 D j z 3 + Y 9 S T e Q z 1 9 + O F y 5 c p d 1 G U W 3 z X m h U F l m P D 4 4 D F 7 + Y 7 x z E w 2 A 0 b Z a J O O e m i 7 G Y r B Q R S D a R Z 7 q N V F y o o o 7 R C u R o I Y t 1 X h W 1 k u v t A p V q D 1 + u l E o x j z 4 7 9 S B + i 0 j B V u p e x Z d 8 o j h 4 9 h t n Z W T z 5 0 y c x O T V p h L p Q K O K F Q 4 c Q j y c w O D S E Q 9 w e H R 1 F h M p S o r A 8 / / z z q F a q W F p a Q i q Z x g A f f n l x G U 6 X C y + / / D K O v 3 w c A w P 9 S K V S 8 H g 9 F G o f V l l o Z 8 + e Q z K Z 5 N 0 t C A Q C 2 D I 9 b R T D a r W y s K l M R n H a X 9 K N V k d 7 r q Q r G r O p T O Y / B Z 6 V 2 r 5 A B 6 4 c a z I j F w W c u o W 5 S 4 d Z d B a U c k 2 U y k 0 s z C X Q R 4 H J p s v 4 u X d / E C e O H E a 1 Z E X f 0 C 5 c m D k H n y O G j U y N 8 u i C y 1 5 m R T i x n l i l g F j h s N m o E M y U h q B S q Z g b O 5 0 O l L n d a l D g e U y G L M n 3 r 9 c o 1 i 4 L G n n g V x 5 6 N + 6 + / 0 4 c v P Q S k L J i + / Q E N c S G e 1 5 9 L 9 b X 1 z G 3 s G D q q p K v Y P f 0 d p Z t H u k s l c 9 h Q 4 N K 3 U 7 t M n D x 9 o F I C J l M B i 5 P E B e X 1 + G m e K x t J J H M F f j s W d Y H y 9 7 h g r t l h 8 f t N c q Y 4 f t 6 3 G 7 4 f W 7 k 0 g U q m o U K l I N y n 1 1 Y R I u 2 L R q L I E 0 j Y L X Y E b Z H 8 N y J M y j n a w i H r F h O L m L n 1 q 2 Y H u q G y + d E r V l C w 9 m A o 0 X F T M e R T + X R E / S h 5 b X B Q S U J h 4 M 0 T E F k q j z P Q c V m m f l 5 / z j f t 8 X n m d 9 Y o m L 7 E b A F k C j m + C x Z D N L 4 L q 9 v M E 8 L J t w e 8 4 z D n g i c r M F 0 L o d I y I 9 E K g 3 4 + b 6 X F 7 D 7 n t f j 2 R 9 / H Y s n L 2 L A F U D U 6 8 f M 0 h p 6 w m H W U R O X F 5 O I 8 3 2 G Y z 3 I 8 l 2 r z M N O Q 1 R v V G C j v a l S T i T P N m m / p Y H r m h 5 U 7 E 2 s 8 1 i 4 Z k O V z x 3 z 0 z B v 3 d f b c r m c p g L u v v t + / P b 7 / x A X f 5 o w F t X d 3 8 T U 3 h H K g q R w U x b 5 W V x c Q p 6 W Y d u 2 r R R M W n n + e / L J J 5 H m C z z 0 x o f a Z 9 K y 2 O 2 0 q L w 2 E o 4 i n U 7 j y J E j m N 4 6 b Q S i k 7 7 4 H 1 / C 1 q 1 b c N 3 1 1 5 n f b V G Q z F t w 6 d J l T F G B b X w j p 9 O J Q q n A R 2 H e 7 c f Z T J s / O g / 3 y m N G a b i j 8 6 0 T + L / Z b B o F 1 e l K P m / A K N R N 9 0 9 j o L c L R X q y e t 6 C k N d O Q X U h n 2 F Z e M u 0 2 B V 0 B W k t l x M U U D u t s w v X X X s 3 H n n s B x i d Y G X a H L x N O + 8 S z 6 V k 0 P h Y a H w K 1 C s r r X K V x x v m e I W e y 1 m z 4 P f / 8 E P 4 8 I G P I R Q K Y 8 + u r T h z 4 T x c N h c 8 V M j h w U l s r K 8 h k 8 g g S 4 8 0 R s 8 1 Q + 9 g c d G C 0 l u U a C W n a A Q v z F x C l Q Z D X l j K 6 / H 5 6 A 3 p r W i A 5 I V t z M t C z + a i M Z N y q W x b f C 6 V q Z v 7 0 C r y 1 C Z R S g t 2 v m + J B n Z w w M 9 y s V N J a U C 6 u n H i 9 H m D E q S 0 H l 5 n s b Y N h M t t Q 1 c s h H U a V i s 9 m Z P n X D M 9 j F j A h 1 Q h R 4 X l u T Y 3 n j 1 2 B s 1 M B c t L S d A R 4 P Y t U 3 B X g Z q r g Z c z y / B S s B M z 6 y x X F 3 p p a J e X V z A 8 2 o 9 K r g i H P G a z h R q f 0 V b m R Z S r S q o E B 8 v / w T 1 3 4 c S F k 0 Q N G Y w 6 o j h 2 Z h 6 7 p w Z h d b l h p e E K O 2 3 4 6 p m L e M 2 + f Z i 7 e B H 9 R E 4 T v D 5 J b 2 + r V T B f L C N u L a F 3 e A g r 5 8 + h t c p 8 i b z K r j x K L C O f P 4 S G r 4 n 4 Q h L p Y h L b d 4 3 B S 6 Q C e n D p z T A 1 6 f L s I t W Y M r o t B s v O 2 4 Z b j U o T d t 7 g r j v u x 8 f + 2 5 8 i F o 1 R L p u 0 J i l + 8 5 9 k k X + u y K r Z a A u o l R X V + d V O 7 f 2 S 4 U a t i Z 6 e H m w k E 5 u X 8 O 8 r h d z s a 3 8 p m U P 6 5 o e G 5 4 o w a E + d c O Z n Y F 3 7 L C M c 2 t U + t r m 7 / a d 9 R m e / E n f w y c y 3 e Y T N f T 6 P 3 w j 5 v W / f a T y K h w V m o S X y E f Z Z i Y O q V c I q K g v L l 4 J X h 5 s C M n t p j R V t w 8 B w B F 2 B o I G l F V p i B w V S J t z O / K q 0 u B v Z A i r l O q o s p 2 K 5 Y p 5 X z 1 R l m d 9 8 0 4 1 4 9 t l n 2 w / C v O r 0 O s N d P f C H v f S S d d x z 4 3 1 4 8 e h R 8 1 u w U J D Z T k g m x b E 0 6 f 1 X N 9 A g P J o Y H U O l U S U C W G x D W y q T j E b Q 7 6 U C Z V k 8 N n j p b a o U H q t d z 0 X F 5 n P 4 + a x F K q W H X q p q r q m b 6 1 T m M o Y + K m a z U j I G U F 6 p R W V y U 5 m y 9 G 5 2 Q s k m L X X A 5 0 F / b w 8 W F p Z g p b f Z N j m B s + f O Y t f 0 K M 9 p Y p i G w u X w I E 8 o 9 e Q L p w k x 7 W i 6 2 9 A U 1 A 1 t j g W j e O 7 c L O 9 D o 7 N Q x N S 2 Y V S c F H Q a 7 f H + I e R z Z R o R C 6 E j v R z h a a F e Q v 5 y D t a A B d M 9 4 3 j m 2 I u 4 b W w H q r Y K w v S Y D n q f i J P G h f m u r S 5 g v K 8 X 6 + U c U o T r N 4 z d i C e e f R g 3 D k + a 9 1 v k Y / j 8 F p w 4 y / K t 5 V k m T p a N i 5 4 5 S 0 h q w w q h Z M N N + a N i r 6 1 l Y X O 3 M L V 7 C F 0 0 w j 2 s 4 1 S K d e q z I 9 c o E X r z G U N h 9 w E b L U 2 F h b x n 4 n q 8 6 p 5 7 8 K V / + h Z e f O Y Y s X E J f Y O 9 7 Z f f T B 2 B N N L P / x J X W T / t a i d m S m s s o Q n R m q c y d L s m S Y L b Z x k l U D K y 3 h Z 4 I 2 h m q / 2 3 n Q 8 t K 5 V K Q v x K x b h y t y u 7 r t 7 d p E 7 + n b T 5 r J 3 z 9 F e f j o l w O t z m + 7 s / / g + T p z y i g / i + R g G T g l W r v D + N g 5 e V V C Z 3 b F I I H e Q 3 g 4 N d R n E k Z G V y U I c A B 7 X O z v f P F r N I F v K E D H T V v H + J H o Y y i g q 9 7 F D P I N a W 1 7 A a X z f 3 1 T 3 T s 4 S 5 6 R o + + t 8 + g t L i B q 1 x C 1 v H t + I S M f 7 Y 0 A i u 3 X 0 N T p w / h X C U 3 i C x T m X x w R f w 0 P u V s X f n b p y 9 d I H X U H H J V 2 x U G r 2 f v K i 4 n c d L a 8 1 y 3 E e e u 0 A I b m 7 J 8 m z x 2 d w e N 6 E c + a T q j M r U O V Y n e S v T G 1 T r g r 8 1 I p I y y o U q u V W N 5 9 J j E x 7 m C h n 0 9 n Q j R 3 h k t d E b 0 L K v b y Q Q Y D n l 6 B 0 t F M 5 0 O o N A K E R I t Y B r r 9 l K m S q K t R H S e Q h f V 3 h v C y 4 S 9 v o b F l w / M E C 4 V q S R I G S m s o 5 0 D S F R L t A r V l G r F u G z O O H i + V 4 a N 4 e P h o t l 4 H R a 4 e 8 i X G w W E b K 7 U a S B y d O Q l a l 8 t Q x h G z 1 o j Y a s V C s g 5 u q H M 5 t C Y 4 w w u p h H k 1 B 9 7 w 3 X 4 y c / f R S V T A n d s W 7 s u + k u w t p 5 G q Y 6 3 y + P X q s P I 0 M D S P C 6 A A 1 b o V B B c b W A e C 6 P F h X N Z i c K o G x k k j l c m E 3 A c t 2 d U 6 3 X 3 P g a v P F 1 b 8 M C K 3 n b n l 3 4 w B 3 / 0 x T s P e / b j Q / 8 0 X v x 0 Y 9 8 D A 8 8 + A B e f P E w b + R m g Y v 4 1 g 3 Z l U X b I F G 8 5 t p r S B T b j R K H X z h M M j d g e F e Y r n y I H O v w 4 c P Y t W u X g T 9 7 9 u 4 h z N t q 7 m E y U / W 3 Z d 0 k W X s l w z P 4 r X s I O h r J 4 x 6 j f K b y d V T 7 X r F p L t 3 8 s X n o q o J d O e E V q Q U / S a 9 2 v + Z t 2 9 H X 3 W M 4 j l u W S n y H x i K b L x h Y K L h j d 1 g Q 9 P h I y m S y r b R y V D h r A x u E B J N D 0 6 j b 6 Z F a d S R o S M R N q a 3 0 0 E k E y B M F s V q E L u L o Z U K + M i u 6 0 S T h r T a w d + s u n D 1 z i o / R w C 2 7 b s T O 6 6 / F C w c P 4 x f f 8 Q t 4 5 q U X 8 O 0 f f A f / 8 D e f w L / + 5 + d w 8 N n D 9 D m E 0 l 0 R J A n h M h Q G o k B U K c R 1 P o u H A m 0 g M g V C M E 0 w V L x O y q X y N s / B N 5 c x k P K I 1 1 l p v J p U H i m e 4 K K B x C w 3 1 Y U s u f Z Z W i w P X q i G i 0 g 4 Q n k O 8 N m z 8 J O v Z K g U P d 0 k 8 D y m 9 / V 5 v P Q U 4 m v k K b E u h K k A o + T X t q Y N L 1 G p M + k c S p U G q D / M i 1 6 H 7 x G O R i n 8 N b j L 9 O b 5 E i Z H B n A p s 4 F w M I Q s 3 4 W 6 Q 4 j q J b e K I y Q P R O 4 j O V j g 7 2 C e 0 H S C C l h K 4 k Z 6 r U y e 0 J Y K d t + b H s Q j / / k 1 T P U M I E t D W C c v 3 8 i l k H N U 0 d / w Y I 0 G b k v 3 M A Y o t w / / 5 G E s b q R g I 5 R L U p b f 8 O o 7 8 P K J i 9 j W 1 4 9 E l Q a F C p y q J K i I L C s q + v p a A p P b R / h 8 d l R p M K t l J 2 z X b t 9 2 4 M L y e T x 2 + C c Y n 9 i K o Y E R P P x 5 w h C m y f 1 9 u O G 2 a 3 H 0 y F H M z M 7 g y Z 8 + R U 4 z Z S q o Q C E 7 d O g F K p M a J Q a v N E p E I 1 F C k y I O H n z e W C 6 1 4 o l M L 5 L M q r F h g p B A a W h w y H w r q e K u y D y T f n e S K v 4 q 2 H z l S Z 1 v b p h t f f N j d E Y 7 z M 7 N f d x 5 Z V 8 n r 6 t J L Y o 6 / v X v f Q E F w q o S B U z Y v y y F E O w U r C U E d F F q / X 6 / U T Y 3 r X 6 J V n t t Z g W v v / f N + N V f / A B e P n 2 Y O l Y h J M o a D l m n l f S 6 X Q g Q h o V o v b 0 k 2 k 4 K X J N w z k 4 P a C M 8 8 V a d C P d 4 s H h 6 H X / 2 5 x / F k d P H c H Z p H q d f u o T d O 3 a j d 6 i f X q K G 0 6 d P 4 d l D z 2 P + 4 i J K t i y 2 b B v D 0 s o K d k 6 M I J 5 I 0 Q r Z s W v b L s z M z V I B C N H 4 z i 0 K r 4 3 7 x d c a z E N 8 S Y Z Q 7 y o Y 1 x C E I n S r V i u m 5 V V e t s Z 3 l s L I i K n u y r k S D Y 4 L U 5 O D r M 8 s e v t C R B 5 h w q I a A k F n 2 y t S 2 P K E g T k a y + X V Z T h Z N t l i D g n C J j U w 5 D N 5 z G 8 k s Z T M Y p U 8 2 8 7 3 D o Z D h J k N o o 8 K Y a M d L s L T I m W q Q a w v L 5 U h R F x c 2 0 D Q F c D y + W V k a 9 n N l u I 8 v Q 7 r i 9 r V 0 9 2 L e D p J 6 O V H V 0 + U 9 W P F R r W A f o c P s 7 x 2 m N 5 z 6 c w 5 1 O g 9 6 f M M T 8 3 V C / S y 8 u Q V H D p 1 B l 0 0 e K l s F i 8 c P 2 3 4 e r 6 S 4 f N Z E Q 0 F k S B V 8 Y Q 9 S D T K e O j + B 7 B x 5 h I C p Q r W q P x O w s K B 4 T B W 1 t M o U q R I m u C i o l l 2 3 z z W y u W z F P Q x v O 5 V b 8 S 7 3 v E + n D x y l m V u Q f 9 Q L 7 p 7 x a f a o t h J C 1 Q O K Y 0 a E z r w 6 6 d X G i X e Y C B g + w p V a k e Y Y R o y v v y l L + N 1 r 3 8 d 4 d K g 2 f f K t H k F o R F x t j y Q u U z N v 2 0 o c i V 1 H m h T U Y w C c v v / V E T 9 N Y 0 m J q / 2 O f o 2 F r u z n 8 n v a z e b 3 / W G X Q j R 6 / p 8 F r j t H n p F u n O d w v d x E m E 0 6 J V 6 u m I k u / R M r g i F 0 Y q b r r k T 5 + a O I Z f I E 8 7 U 4 O t x o k G h T B E i 1 A h V c p k y u s J u L K W S i A V j S B d S S K 5 W s G v 3 b r o I C 3 J z e S R z 6 9 i 3 b w 8 e f v Z p 1 F M N v O v d v 4 g f P v I 9 K n Q F N 9 9 4 J 1 4 6 f g Q 5 l t 3 v / P Z v 4 M m n n s P F S + c p F A X c f u / N + O F P H k N v J I Q S l S O T z S O d L B F F 0 B s R s s m r q B V N i q E W P C m M j J 7 4 W N u I i S u 1 j + u 3 u J W U S b + 9 F M p W M 4 / r r t + N E q G T 1 d 2 E i 9 z E 4 6 S y E O 6 o L l 3 y h O Q U p 0 + f p o E c Z f 2 X E C I s s j r a X k 5 8 T 3 n V a m V 4 W K 5 h W v A w I f G S t Y o F K t j k Q B 8 V q I F e f 5 h G o o 4 Z G o h 4 P I 0 A 4 W A v F a 5 M M b W 2 H D g 3 s 4 i I w 4 8 C Y d u t e 7 Z h j e 8 Z j g V x j E r Q S / k c j s S w S k Q Q b L r Q M 9 y H 7 I U l G j 0 3 0 m r E a p a x P L O M y a 0 7 s I 8 K 8 9 a f f y f + 9 h / + D i d W F 2 H 3 O O C u U t 4 s H i y t J 2 D 1 O N E V C a B A w / G m u + / C 6 W P H S P O a S F r q 5 F c N L J y f w x / 8 8 n / B 4 W P P o 2 / / z X j u 1 M P c z z q u 5 N H V H U J D r Y C D w 6 E D N 1 1 z L R b X l 9 A V G 8 D t N 9 2 N v o F u 9 P R 3 w 0 u r 0 S 7 4 q 4 L K H w j S b c p a S J m k A D o + O j K K b d v b M M 4 o 2 a b 8 6 n x d r Y 9 a R a 7 d v x 9 B c i s l k 6 s 5 i e n K e W 3 S b i 7 V t j n I t H m e e J U U 4 k o y z 8 Z j + q / r N j + d p G 2 d Y n b p j z 7 t G + u P S Y J A e o d P / 9 v f q W G O X o i e h J Z b w k a t U p s 7 B k h s Q 7 4 w D S M t U / c A r d 2 A I e N L i x e Q K a R J Y n M Y H x + H j 0 R Y / R a Z t R z e 9 c Z f x E B 4 m A J V R 5 + n 1 3 C y u 6 5 / N U q E R z M z c 4 Q q l 8 k 1 c l i + m M B 1 0 9 f g 5 f k z c E e 8 2 L F z H 4 6 9 / D I e u P / N W E / O 0 F L S q p N j P H r w C Q z 3 j d E j L a H B B z 1 6 6 g i G o l 3 I U Z B V f 0 7 T m E A Y x B f U P V u E e R Y W V U 9 v n 4 F k f b 2 9 J O l r 9 I y E L I R / N s E 7 K t E Y I b m 4 j p e e 1 0 o P Y S N 0 D A T d G O 6 P E V 7 l C C 1 D f M c S N l I Z K n I F D n r c B m F x k 4 J 2 6 c I K y 8 p H 7 1 W k 3 b F T i Z q E s T J Y r D 0 D N 1 k f g r W E k / D S S M M H n k I Z c p N / u D G f i K N k r 9 N r V z A Z 6 u f 1 V n p P 0 g r W i 9 V B D 0 6 h t 9 k s y N O T N U s t d H l c C N G j W / h + U + R c 1 U o d B X m H E m E v + e U 8 I Z r X 5 q L B 2 o c 7 X n M f L l y a x U O / 8 P N o b s T h 7 x 7 C n / z d P + B V r 3 4 1 5 i 5 d V r X C 3 f J h c H w Q 1 U w S / Q O 9 W O J 5 / + P 3 P 4 5 / + 8 p n U G 4 5 c c s t N y K 3 n m L Z u v B b H / w g v v / 0 d + G y e V H d W M R 8 U o 1 C T U J m G i B C W g u 5 n e 3 c y 2 c P f O r f / o W 4 0 Y b + 7 l F s m d y G 8 0 e / j 9 W F U 5 i f X 8 X Q 6 G R b 6 o z g t t P P K B j T l d / m i x Z o a Z H 8 K n C F C / 1 M M g K + u d 9 I O Q v + y n l t I d d v c S 0 1 8 7 a V h 8 c 3 z x G X M p v 6 o 4 / J o 5 3 a u b X / K A + 1 Q L 5 S u d r X b G 5 3 8 u R / N U p o 8 1 8 + / 0 l W o B 0 R K o 6 P U M C t j l w S z p C n h y T c S h 4 U x s T 4 N L d p L a s 5 K o g N B W L p T H H D 9 D u N j 2 x B K r 2 B f C G L w a 5 B z C z O 4 M z s S U L I M l L J D L 2 F E y t r q y T b 1 y A 2 4 E I 6 W 8 D v v e v D t H B x 5 J s V X F p c Q 7 V Y x f z M R a T X B H E I X e b X 8 G v v / m V C w Z d I s u t 4 z / v e j R 8 8 9 g N M T 4 9 i b X k V D U I P r 4 / K 4 b T B z U r 1 + C h s V v I 0 c h E C E N P g k M / n D B / N s 0 y N f a D A m 3 J k K Y g r u e l J Q u q P k h E h F + u N + T E w 0 E W P x 3 c h l P O H u F 8 N K u R 8 b k L Y D B W 8 n q 3 A A x f v Q a M j N 9 7 u G z Z 1 V u B 5 A k E N w r a y G m O o J H Y L P T e V O N V k f v D C R + F b 3 d g w X M h N F J o g h C w S O v r z N A i E Z B 9 8 7 + 9 g 5 e w l Q r C S H p L Q z A N r o Y o 4 F X O g P 4 j V u T h c 5 G k + P + + X y a J m 9 Z r G K 7 g t i P l C m C O K W p g 5 j x I f 7 e m n D y I T 3 8 C h k y 9 j 6 / A g L p 0 + A y / L S J 3 C L b 6 3 h 3 x r K N a P X k L D 5 1 f m 4 M + m s T i z h i A N y c u n z + G 6 f d e j x G f 1 k U M t n L q M 7 l g v W O O o O v I o p i y 4 7 + Z r s Z 7 j H p X B 9 X d v a y W Z c c B r x 1 2 3 3 I 9 f e N v 7 c O 3 A Z U k c f v h c F t f d / i D + + G N / j A c e f P 1 m o 4 T H C G m j 0 U S A b l y F t E H 3 f c 0 1 e + m u 4 6 a C d u 7 c Y f q Q 1 G m b S G y Y q A n 9 V q e v t g U D l M f C / A K 6 i X M 3 + L B u 8 o s V u v z p a R J 7 H j 9 x 4 g R u u v k m v O Y 1 r z H K I X i m 7 7 Z C s e r + T 0 X R b 3 2 b 1 D n W 9 n o d f 3 d 1 v 1 L n X H q k z X 6 o e 9 9 8 D X q i Y U S C X t h p 3 e W h C r T M f f 5 B / M K 7 f g H / 9 r V / I d f o w 8 j g O N b j 5 E k k 6 e V S G j O r K 3 j b v e + k Q p y C h e b 3 w u U F 0 x q V I I y 4 b t f t p m n 9 0 u U z O H / p A r l D G E s X U / A N O G n 1 S f Q p e 5 d W E n j T f W / G 4 V P P 4 v L s Z X z k t / 8 I f / X P f 4 1 d W 6 + h 4 m 5 Q c d L Y N b 0 T R y 4 d g q P l J 1 Q p o 1 S s U d g I 5 W i 9 w 1 S 8 A P n D e q p C Z a n B S a t e J N b P p E T a 2 / 1 e j V q 7 y V 7 w 2 W 4 j 9 y E k a 3 v 7 d p n o H G 1 b a L Z d 9 H 6 T 2 8 j N N h I 8 l 1 a X Z V N v 1 B C i M r X c d g z 2 D h D e 0 C P Y P C g Q 7 m R K N C 4 s 2 4 D d Z Z r f 8 + R s G 4 S F T v K 3 P B V q s L + H X s l O C E y O R h h s y V T h i 0 X Q A 3 F X G 9 J Q 4 0 w T G U L D B h W m S e / j J 4 c J l n k v Q r A 0 5 b M e c o P 4 C m t r a 4 g M d K P M 8 o / E Y v Q w D c P J V q p F t G i w U p U C I V s V G + t F K j t Q 5 f 0 G 3 D 7 q N w 0 s 3 2 9 6 c A Q R G s f V c p U 2 w E o D 5 M S L Z 8 5 g c G A Q m c Q a T t b y e B 1 R Q D G R h L p K t g x 3 I 1 G q I m V p o E R D 0 U V 4 m a V n j t G L P v 3 y W e y 9 f g f O L V 4 y B j c Y o o f f N b 2 V 7 s x q W n p E W C V E F x e r 5 t M i v F E K E c + q Q e I n P 3 7 M K F C T Z k 4 t S D 8 h f j 9 M J f N 6 P f j h D 3 7 I a x 0 G g y t 6 Q l E V L 7 7 w o i H I T z / 9 N A 4 e P G i u V W i R K l W K 6 W I F H X z u I I 4 d P W a i K 9 R w I S V 7 6 s m n T I v h 4 r x 6 C S i 3 m 8 p k K t z s 2 F S M V y j Q K 1 X F K M v m j o 4 y m V O v X N b + 0 b m 6 k / w u Q g x y B B m 6 G j G z y L y M w K + + 9 z f w x e 9 8 B l Y S Y Z H i 5 E Y K O 7 Z s J / F O I U u r 7 2 1 4 M b Z l G C f m j u D k x Z M k v A W s p l d g o + m t 2 R L 4 w a P f w P G L Z 8 l J J 9 H d 1 Y v L 6 3 N 4 x 8 + / H / O r G 7 A 4 6 e 0 q a X z 3 k W 9 j f T W F u + + 4 F 1 / 7 + j c Q o O K 9 c P 4 w 7 r z l X g W 3 4 J l j T 8 F f d d P b 5 V A m e e / u 7 8 W 2 q V H C M T / J s B U D o R i 2 j / R g d J g Q k K T Z S + F y U F h R r 9 K B t A 2 Y P l K c S r 1 m + t T a d d n u i N a 2 y o V n I s d y e v n s A t + z a J r K l f r 7 + w k z C e m a D p y / P I v F 5 T X y o C X U K N B G i S j 0 T T 5 H m f e z E + r J U 9 U o T 2 o I K R V L s F a 5 z b I V H 7 W E v C h m c 1 j k e 6 1 l 6 V 3 I F U f 8 U Q y 6 A l Q s l j u 9 h 4 z z X G E V 8 + U U M l Y + L x V 9 O Z / A 8 O g A l b 4 K V 4 + f M l t G j l 4 h Q z i Y b h Y p h 0 Q X 5 I o 1 c q 2 K r U j F p g L z X Z d L e S w U s 0 i 3 S q y z O B I r i 6 h l 1 1 H I r s I T 7 c Z y t Y A T 8 S W c K e b g L F t w l I q 1 y L o L 9 E X x 8 N l z u P X e 1 5 m O 3 J 5 w F P M r S e N t 7 7 z j t d g x O I g 1 O o O w I 0 J j 4 o P P H a O H e s 2 W l n r X m / U W 7 r n t f n z 4 v 3 5 8 U w T / z y Q + 0 / Y O S 4 u L x M z t S I l O e p J K o G i I N 5 p I C a a O A P O 7 I / 9 K 3 / / u 9 0 3 f x 6 v v f f X m H l l H e a C W U b w b b 7 r J K G X n / p 1 n u a o y m x l f P d B O f K 4 r P 6 V 4 / G 1 O s U i Q 2 s e U O u / Q P t j e Z y I l u P 3 W 9 9 y C r l D Y e E g / o d Q q 8 b S L r v 0 t b 3 k T n n j y C X M s H O m m 8 B R x 8 e I S f v c 3 P o T v P f J N / M 6 v / w H + 7 b v / j I M n n 0 O x U E G J l d j r H 0 C A U p t g 2 V 6 3 b T s W l h d x 9 s Q 5 x P r 6 k C u n k S 8 6 4 S G n W M 8 k 0 B f o J Z + p 4 H W v e x C f / e J X s H V i C y 6 t X 8 I v v / U 9 x P K f Z X k 4 0 W p Q m K 0 N 5 G j l r 9 2 1 A + V q C r l i E a l i A f 0 U x G F a 2 B w V s 0 Q B F 6 R b p k E i i y d H s 8 L K u o 2 F u r F E u J m l c L s J Z 4 1 y 0 Q s r q T y u N P y Q d J n y Y e q O U l m p R O p E V t N 4 M O x H m L w n m S N 8 Z R 0 2 6 Q 2 X y a t Y X L A R K l c o w L v 7 R j G b T 6 F J 2 F Z Q 6 x 8 N z t a p c d R S e c S C f p x a W U K J + / b 1 T y B J K J q o l d B P i F 2 n A W s k C / B 0 R a m g R d Q C F p T J T 4 b c I S w S 6 T T z N d M P 6 H T b 4 C M y G q L X E R w U 9 3 N U n C j 7 b S i x f C b J d Y + f O Y / + n n 4 c I l x D y 4 5 6 h X y v 1 T Y i a p V 0 O V y I x k J Y o Q e 2 i f H S o e y Y 2 o p T 5 0 + z X N T 3 2 S 4 P t Y L u H R v H E L d b 9 M E 1 8 i g / v V a q n o f F o 2 6 T b t z 3 4 G v x t 5 / / W 2 z f O o Y s 3 9 / W P x o + o I 7 I Y q 6 E a f K n O 2 5 5 l R E 2 U 6 b 6 w 0 9 b O D u C 2 D K N C l 1 d X a + U S Y y N q V F i m 1 G O V 6 Y r A k 4 r q L R l 6 5 b N p n N Z S z 0 U c 6 Y y K e 8 R w s F 2 Z E Q 7 X 3 N P / m v n o Z 2 v y N t s 8 2 O + N p W J e b V / 8 7 O Z 2 s L x i n w 2 k 7 n C / L c Q + 9 J V 8 7 z v / / D f e X 9 y B R k Y 4 u n i R g 1 v f v u D e P y 5 J 4 j F q y g T i k j u 6 g o 6 9 T u x S I 5 U 5 / 6 f P P U T L G 8 s Y 3 4 5 h 7 H + Y X q R F q F g D S c u L l A Y r a g W r I Q g S f Q M 9 K P p t S H W 3 Y P p i R E c O X k c P n r q d 7 / t X c y 3 i j v u u A u Z 3 D o N 1 j w J u 5 1 E u U z o l o X X T t Z B A Q 5 3 k e c Q + s T X F y k g N n q T C r m b B T 7 C o j K F M 1 O m M t F a + 7 z k E 4 J d 9 B q T Q 4 P k G B W s J R I I i H P w X R U J I h E R 0 u g k l Z 3 Q i S I k Z F B k 1 G q l u u k j 8 / n c h E c 2 h L x + + N 1 O O H m e i 9 x j g 3 B X / V u B Y A h J G t O A y 4 1 E O o W B n h 4 U C b 1 8 a k D w 8 5 m J p x 1 U O F v V R o E f R E t Q k + L g p o T n 6 I 0 K f B M r 0 Z + f y u r S c / C d A h Y 3 h l s e V h D L z 0 M P S u V U E 3 + w R V h J o 0 W c b g Q + R W R T C r W I c K o I V d z I 8 v 6 D P b 0 o 8 d 2 j f G 6 n n 7 J d q c J B T + k m 1 H X Q u K i + X / O q e 5 C a m Y O X k L 6 X 7 z J I B f M Q O l b I R e u E y / V q j Z 7 I i n g x g 5 l M G u 9 9 1 y 8 h c W k G / b 3 D 9 P h U a j 5 L s 5 7 F m d N H s E 5 D 8 L Y 3 / x K e O / w i b M N T 0 Q O Z e A 5 2 r x M T I 1 M Y G 5 7 C u w 6 + C 1 + 6 + C W s n F 7 B L V t v x s f I o R S o + p 3 v f A e n T p 3 C 0 S P H c P j w S y a K X I G u P y W 8 U 5 O r + q v U 9 / I f / / F F C k L J R K e r 0 1 c x f H 3 9 f f j E X 3 / C 9 E X N z c 2 Z / h h 1 + v 5 M M o r w C m 0 w 4 s 4 k R e k k K c j P K N e m M n X U 5 c r l 3 M 9 z j J I p y U v x m P b p X 0 d Z 9 d / p J O P h / u / + 4 N / I J X 2 E W K T y l S Z u 2 X s z N r I J P u 8 S 9 o 7 v R J F C n 6 V H W M / l M L O w g j Q h 3 / m 5 e c y l C H 0 I B 1 9 z x + t p M P Y i u 1 a E M + T D 2 Z P n y L n C 2 L F t 2 s D X U M y J L i r T + c s X j Z e f o r e a z 2 V x / O h R W v I i D h 1 6 z g j 5 2 3 / + n U g R S p y 7 P I P f + y + / h e e O P k M B p w T S A j t M y 5 m F 3 K S A g e 4 + h C i J s r x 2 C i 9 a h F W 0 3 A l e 2 0 t + k V i j J e X 5 6 m d r 0 K A V 6 N F U G n X C q l 8 k J z x + / G W j u I J 7 g n 2 y y j F C 9 A a f w U e G X c 0 T z l E Y N 1 I l r J M n u w J O z K 2 t Y D W R J n c j p K s 2 E e T 5 L j f r 0 u 1 B P p n D P T f d g T A 9 v h o w u n m O F G c t W 4 S H h s V N I Y x n k g h 5 f K Y j m T 4 D i W Q J t W b O N I o Q F B B S E o Y S O t b r F S S t 4 o g 2 Q l f C U + 6 b i a 9 j g 3 L m D 3 j I p V L k d B 7 Y v B R s e w u Z D L k T 3 3 V + Z R W W o J M e x G X e N + o L o c l y 4 y n w u b x I 8 1 n c 5 J h B 3 b 9 Z o c K 7 M B b q R Z T v O 9 X d T f 6 V x y L f T 4 H L M v T q 5 N d L / O T 5 5 7 H 1 l l v w p W d + h D P r 6 y w 3 J 3 K s s 9 H e U e z Y M Y 3 v f u 9 r R B w O W J P J L N 2 s G / l M 8 Y o X q V 5 X N R 9 7 w G 4 q I B w i h 3 r y S X K o n x i r 0 G w 1 T V z Z Y 4 8 9 Z h o q 1 E n Y 5 l A k m L R U s n D i R Y o 4 b + + 3 G 0 4 V j U Z x 4 f w F P P / c 8 3 j k k U d N A 8 M V g T e J J a e / V 5 R l U 0 0 2 f 3 a e 7 0 r S t c q D / 4 x y M H W u 7 W T R 2 W + + 9 N m 8 n V E r 4 X n t 3 N y n e E F x O f X X l O M 1 J O g t n j 1 + m M i J / J J Q S L x x e H A c y 8 T Y L a s D q + t Z u O g 5 1 K A i 3 n L y z E H 8 5 3 f + E / v 2 7 E Q y O 4 u J 8 W 5 K Q g 6 n T h w k N 7 r F c K 6 o P 2 Q a a r o J T a w k t m 4 q y v / + y / + J X C p u I i d u 2 3 8 L P v / Z z 7 C M D i I c c + A L X / s K K 9 e B v m g E Q U I d 9 f / J e 9 h Y 4 Q u L C 7 A H y U X J l c q s 3 P X 1 F D Y o 1 A W S 9 x x 5 V i Q W o K J W k S B E L a W y J n j X q u Y 6 F s 7 n / + 0 L h q + o r k y Z E d p R z m h 1 K w j a X f T Y V g x O h h G I 0 C s F H T Q E M S w v p m i 5 7 X C S M 1 + K r 6 C g j u 0 k 4 S u 9 Q Y 7 Q L d Q V x M m Z 0 z h + g T y S n I n O z Q Q X R 2 O E c Z Q Z K X 2 A 6 M Z K T 6 8 Y P o U o / a + P / w 1 8 r V H s 3 f M Q n 2 M A k c n b E B 2 5 E X / 6 1 1 / G 5 f k m 3 v 3 b f 4 H L y z Z S k X + C r z l E r t J F 7 r l C W Q q b I O B u b w h 2 Q k 4 p m f q 7 7 F T w J M s o W c u j R g H P 8 b 7 + p h M 9 o Q D 6 e j y 4 b X o M b x g Y w R g 8 2 B 8 a w E h w B E E a 0 X S + b i J O B u i l Y n y / K x C Y S d u 3 3 H w L v v / 9 H 8 B N D 6 l u l p d n L 8 L X 5 y G s T S B P T h Y O 9 y M d p w H b e n N P y 6 7 G h 7 o V r 7 r z 1 f j N 9 / 0 + / j 0 u 6 E P 3 n J / C 6 / a 9 l l n K 0 g s k M P G P h m R 0 o s 2 1 T 3 L a 4 V D t a P N 2 6 s j v z O X L m J i Y M N v q O b f T G l Q o t E r m e l X o K x S r E 8 G u 6 4 2 8 8 5 D J i x s 6 t 3 1 m 5 3 x z F t P V 6 z v p q m J u J p 4 S D A S N 0 i j / 9 t i q F u F U u 4 n / / R + 8 1 + y z 5 b x w R + x Y S a 6 a n n u D o C V 8 h S a 3 n f D 7 X B i i Y h 0 / c Q b R c A B B f 8 x E k k z u 6 k K T r 1 V L l 5 E k 5 N u 3 d Q 8 O n T 9 E K B M 0 U G l q c h L z P K 9 h b x i I f e e t t 2 D + 7 F n E y 1 k 8 c O / b 8 f B j 3 6 O Q l u j V A r y j B W v r J O Y L r K x o A H t 2 T a N Z I 0 y T Q a N A Z s g z + A t O l l W p Q X 5 B O F O m Q F X p N Z q s S + 5 G p C e I i 2 f m u I 9 e 2 O s i 9 K n w P e n h a v Q N h F W 6 h y y w D F 6 5 w v f m v t 6 I j / s q i C q o 1 Q + U y G 1 y G 3 l C u Q L 8 f p + B s D V b E 2 F C V c E 0 e U W f 3 2 / 6 y q z M p 5 / Q q c n n k R H a 3 j u G 1 U K O n o v H a O W n B g c M / 9 I I i D 5 P G F 5 6 m E u Z J T 6 T G 5 f O L a B 3 o g f l e g l 1 1 n O A E K 2 p 1 h F 6 l 0 K 1 g m y Z 7 0 p B D t B 4 W T w t d F d p V G J B V H g f G 9 8 r R f j r t n h w d n k e L n I 9 r 5 s e N l 1 B L p 7 G z i 3 j u D i 7 Q i j Y z f o l P 2 b 5 h O x e e t 8 K u s I R P m M R X f T s M l Q p G s s l l m + K 8 n B x f p a I g N 6 S 5 U I 6 h 4 / 8 0 v v w o 0 d + g G A k g v V s H O l y H n 3 + L n T R Y D x z / A z 2 7 d s K 2 9 B E z w G a U R M G M j I w j t f f 9 w b c O X g n t X c / p v u n j R B 3 h L t j 7 U M h c S h a 3 8 2 k v R 0 O J e m X I F 8 R Z f 6 O 0 D N 1 9 i t d s Y p M 5 v u K L n S u a u 8 w f / X H n H P l p H Y y 1 / / s + V f O v Z I 2 n 4 N / Z H E 1 I F L K p P 4 R W R 2 T A 8 8 X J J K 3 + v c v / i O i V L h 8 v Y i N c t L 0 Q U m 5 5 R m J f F g B C v i 0 Y H C 4 H y d O X C K K J E T q 9 V C h N N T B D a / f g U a B Z J 7 7 o j 2 D O H L h k F H g S q N M O G C l B y A P Y U W + 5 + d + A S + d e x H H T p z H 7 v F p W m p 5 u S h y a + s k t j k z C H F u f Y V 1 U k J 3 V 5 i c 1 W + a e I P k Q E 5 i / I 1 s C k O E d C 6 3 F 5 V c G R U q m Z C J g 9 4 n l y u w L o a R z G g 4 h R 1 F c g E / o V q V C u 5 x 2 f h N f k T B D 7 I s V A a i U V K o a N i F w T C t f I M G h H b G q 2 E Z v g g 9 M 9 X W U k c g 5 I X X R 2 g X 8 s P t t 0 P R P 8 y A 5 U F O Q 8 G 0 E c 6 p M 7 l A Q 5 F j Y X m s H i T o t b O K / y P l m Y h 1 I V H J w 8 Y y 9 f A 9 S n V 6 f C p e t U x Z a L n x v / 7 2 0 5 g l 5 9 y y 6 z a M 9 0 3 j t Q + + H f / x 1 e / h 9 / / b n 2 D u 3 B p + 7 8 M f x d l L 5 w g d M w g x D 1 e 3 h g S l k K u X k S t X k V G s H 2 F h U M 3 8 i g 7 J V U 2 U u s 8 T I j x M U l 5 D q L N 8 x P 8 G K b s e e W T S m O h A L 8 7 P X i L k d F F p + D 5 2 c u h 6 F W M s 2 z f e c A d 6 L Q 2 M c v s 1 e 6 7 B q d P H z I D S 6 R 1 b k V r P o C 8 Y M L B x L Z / B r p 0 T y G y k Y R s Y j x x o k i + o z X 3 r 1 m l c v + 9 W L F + 8 g B y 5 j p o l f S z 4 K z L K D Y W r K h r b S C / / t 4 + 1 T + h 4 k P Z O K e H m d k f Q e b y t o O 2 k 4 + 3 r N 0 9 p b 1 7 Z b v / W 3 8 4 V S p t n 8 a u t L j z G / x 0 F v Z L h 5 n n 6 q 1 3 i J o r U q F T k n b S / H c 2 u 5 1 E r m p X / 7 r / z d i w k 1 C S 8 C D c t e r c v B g u t U 5 Y m 3 s C j R t 1 Y 9 B Q F J R z 1 w G E j C S 5 s m A F t e 6 d H c J I V P t j b j Z e P L e D E k Q s I u w h P L h D 6 D U 2 j Q e / i R A g b x P 6 v f u 1 b 8 K N H f 4 T d I 5 N Y S 6 W w U k s i 6 o n i X O o C u Q s V N O C C h w I s P u o i b N F o U Q U l N 8 g p B L X L h D Q a F l J l x Q c i P M 8 o P p + N X k n P n U y T p x B a p r N 5 C p T b N H 0 r F I e l Q M V V S F W L X q u C M J W 9 Q a H W s I y m Y v 4 I e f q p w C o v v e t G I o n t k x O G o w U l c L T g V s J i D R K t s V z o r A x 5 d 7 T s i P C 5 u y m g I c K w Q p F Q k N x Q j S S K Z P D y X V p U 0 D q 9 W Z E e o k g P N 5 t Y N 0 I t j 2 s n / / z R D 7 6 L 5 V w c l 0 4 d I X f J 4 F H y 9 c H B b p w 8 / T Q u z V 3 G 4 a e f Q S G z T j j q h o 2 e N 1 3 K 0 w 0 0 C N X o A V k / 6 v u K k + t t y A h R 0 B 0 0 Q V M R Q s 2 F D L o 9 N g T 7 2 r w t 0 6 j S 6 6 r j u U X Q Z 8 F K Z s M M a Z E H s v N 4 V l 0 M h O F q Q d 1 I r q G b h s t K o 1 F K J T F D x b z + p h t x 9 s g R u M i h R q P d c F K Y h m I D O L c y a 7 i 3 Z d 8 d Y 0 Q A B K F M D 7 7 2 z X j L 6 3 8 B 1 1 4 + Y n 7 / M N v E D W 9 4 E w 4 c + G M 8 8 E A n 2 l x D 4 B U x / X 9 E m + 9 r D 4 E f n x g 3 / U 8 a B 6 W B i B r m f v z 4 c X O d h r h L g L O Z r O n 0 f c 8 v / x I C r F Q N V J P w d H B r x y O 2 1 a E t / u 1 k N M f c / + p 3 e 7 e S l E r 5 a 5 + 8 T m d I u F L n W P t b p 2 w q P 7 e 9 X r / Z / v K X / g y P / P R H 8 L t C W K V L r + R Y Y c t F / M N n / w E f / 8 T H k N r I m D F e F n o a D U R M q 4 e e n l 1 e z B 0 l C U 6 l i c c F N 9 z E 6 9 M U Y i + W V 9 b o G Z x 4 3 b 1 v x Z G j z 6 F f w 8 A z Z S y t n q E n L N D C U a F h Q / / g M A 6 d e J E C Z k E X y 1 X C Z y O T d j m C r O g K l d 6 L v E h 2 I I Q a P c J 8 f A l + Z w D p Y h Y R 7 p P n s t E o K s J E Z R n 0 + L G 8 T q h F o a 3 w O h l C L 7 1 Q s a g R w + 1 O e c F 2 9 b M t L s T p b R s Y H x x C g R 6 8 Z y j M A q q a c V w h F z m P s 8 F 3 Y H 7 x d Z T p 3 T X A s U m v 0 E P P X O S 9 C u k c r H x H t Z v 4 P D 4 E 6 v T U 5 E t n Z 2 f p r T S G i Q b B F 0 R i I w W H x 4 k x Q m Q 3 l d j F s p d S a d y T q I B b z + + i c t C L u q m g X r 6 z m 4 q d c Z R M u F S 9 o V Z h l g U 5 3 R Z 7 F C 9 V 1 j B E z 7 4 W T y J P t K B + K F A 5 H D b W R 8 W H 4 m o c t 2 / f g k R q A / a Q G 8 u E n i m i j W y r B D / x 6 q g 3 g v n E q p E V j Q + T m x + w h H A 5 z n 1 8 f j 8 h Z s x F B W Y d q V H H S m 6 p h o h A w M v i K d P b e f C a N 7 0 R X / / q f 2 J g a j s O X z w E W + 9 I 4 I C d D + F h B v v 3 3 Y i J k S 3 o T 6 0 Y I b x Q a W F o 2 w 4 c P X o U s z O z h i c p I l e t H 2 p B U Y S 5 l M h E m z 9 / C K O E f V 1 0 7 W r F O 3 H i J F Z X V h C O h P H 9 7 3 3 f D J 1 f J 6 S 5 e P G i a R 0 U R F T H 3 / D w s L l X R 5 k 6 2 t H 2 P p u J L 6 v 3 7 e x V 4 V / x c + 0 D 5 p e T l s S 0 V r F g N N + C 5 p B Q h L E a G d q p Z a C f z p E C S R E 0 z E D N 9 / r 9 3 / / 8 v 0 K R L o 0 6 8 Q x h T z x e g D 3 m w L U 7 r s N T L z 1 N u k D W T i u v X r I u w j C N R Q o T g 2 s M k p f e K u o J E g a E 0 B O O 4 e j Z Y w h T I Q b s F l o w H w 4 f P w Y / B S P i r O O J Z 5 5 F e D i M 2 c U 4 g h Y n Y Y S H s L B J q E L P x P P F j V I U q g b h l w b d F V m J 6 t o Q 7 / T S + p p W v O 5 2 0 L L K p E q D y F d B s V x E q U j y T 8 l W K 5 s 8 b 5 5 Q y D T + s J g c V A Q d I y P g / h K v a 6 F M 6 2 6 x a U i H j R y s B K f P j k K W 1 j 6 Z I e / y s h g q z L e K O v + 5 K S N N v m u P 3 p n o x a X W U S q U m / l q f F a + X E L B Q o / n s a N E 4 d 1 F n j l K u B + h 8 H b X L L g m 2 o c + l r 1 L P J X P 4 d K w e 6 q 6 i w 9 f o 9 c Q X x F S 8 h O W l e r k T a U K Z q m E d i q h V Q p c J U I i 5 F a / U Y E V F R D k Z R 0 P 9 v e a + s g X c 9 x H G F a j 5 / b 6 s G 2 k F x a F k F E x K o S h a p S x 8 L v c a p B 3 V h G n F 4 3 n y 4 T F f D d N w x A K I d k o m u 0 z h J + 2 g A e h 7 g h K L C M X r x W K i c R 6 W O Y 2 M / x f x s R L A x L r 7 s L M h R N U e v q 8 L T d E W x G 6 R s 1 r c P c d 9 + M 3 3 / M h n H z m S V N V 3 S N j m N i x 0 1 h 2 F y t H E 7 N I 8 B R t L u u m M U 3 G y h N n m 0 Y J W u g 3 P P Q G C n y 7 C b a T 2 k 2 y L X z x i 1 8 0 1 1 x 3 3 X 4 j x G o I U J O t t E R Q p M w K E T H U Y E e T r 5 L c i Z L 5 r e 3 N / c x e y p r R g D E q k I Z V q E d e E e J K U h y d 3 f Z K u p x / X n G 5 2 c d / e j a X q x 0 E f P d r 9 2 M k G j O 9 / R R N l H M W f l f x j j e + D d 9 9 4 u u o 5 p u 8 F y u S l m 1 4 Y J j l s I C e w S 5 a r R T q B Q 1 j q G B y e h h O W l I N I 4 + E Q y j F K 6 i V W x i c C h O m J W G t O c y k J w v L c z i 3 L s t c Q Q 8 9 t 2 L k U P M a o t u k E H v d L f i s T Q x E h r C S X E K A 8 O L 8 x c v Y N r k V i X w a 2 e Q 6 u q M 9 a B B S V R Q W F A s Z z 5 N O F q k A 9 F p B G g q F 9 W T p X V j p 6 q 5 w + p z 0 X j U K I R V U M M f m o u K R H P L d / X 4 v w r x m L Z 5 i q Z B P 0 z D G f A E s l X M s 0 7 I Z M q F + K R d h k R p B N G F L I E A v w L w c P O Z z E t b l S w j R o J x d m o O P X t N D R f K R l M y R z w 3 3 9 q M Z z 5 p O Z U V S W P m s m m q g w v x q 9 I 4 q / w A V v U m B J 8 C G l x 6 x 0 q o i Q Y 9 b J N / y E c p q e H y I t j F N o e 8 i N B V c G + k f R B + 8 m K v l 4 P c 4 c P H C P H b v m q a R s G N 1 l V y z N 0 z e S k N A g 7 N G z l V j X m k a p g I 9 m i b b K Z c 1 z k s R 5 / R s V G Q 1 7 T s I j 0 9 d n I M L P t a h F Q M 9 U Q y R T 7 K i M d A / h e e P H i M k V 9 g d c M 3 O r V h e m E G 9 y 4 U X j p / S J C 1 q l L A Q l 1 c x P b 0 d d 9 9 6 L 4 a m t p h P R B H l k j w V M a 2 K Z F s y q U K L d Z F f m G P a o 0 a J M W z b t k 1 1 Y 4 T Y J P 3 g p / 3 b g t 1 7 d p u Y K X E X K Z O U o E I l 7 Q i 9 v g V X l K v O 1 7 7 2 p j m o D f N f L Y 7 q Q K 7 Q 7 X L T 5 F e l A O t 6 w 4 u k y 5 v X t p / R b G 1 + C 0 5 e 3 S d P p 4 4 + B y u g u L 6 K 9 7 z 5 f f j B I 9 8 3 / M N O y 9 s g Z E l y f 0 O W l 7 U i 6 7 5 l e I S 8 K c H K C m B t f h U 3 3 b A f N W s L w U g I 0 6 N T L C t 6 G w p F o 2 z D 2 Y v r + M B v / w 6 t v w P 3 3 P 0 G z F 1 c g a t r A L / 4 v t / G q e P n 8 b u / 9 Y d 4 / Y M P 4 b O f + V f c t 3 s K K 7 S Y t V L C C F f / + A T O n D u D k b E p r C f S L H c f 9 u 3 e T S 9 / n t D J a 4 a d + 0 I O + H z 9 m L k 8 S 0 i a M 1 x L C C K b r d P b u W n 1 3 V T I D b 6 r h k L Q E 9 J o a b S A n e 8 c 6 2 0 b U o 3 t E h 9 T l E Q 3 h c c b c p r W y 6 q X Z c v 3 r 5 Q o f P k s S u R E h U r B R J + 7 K O D Z f N G g A s 2 B s Z L I Y m R k k E L t h J e K p M l g k v Q Y B U L X A r 2 N k / C x R e 8 b I a l f p s I T 0 / E 3 l Z o Q G h T y b C 4 D m 9 9 t O N U 1 Q 5 N Y q v E c 8 i I Z J 3 / A T e 9 O b 5 l X N w O 9 o d O D X r e f i I B c j s b 0 y P I K H K U q 3 9 2 B W S q R g w q m D l 8 p 7 q V 4 n I q T g y V b x d L l B M q E 7 V O x f q y T E 9 X o c c y H S l U p 1 s D H x O T Y N h w 7 d t o o 5 O z l G b h p c L s j 3 U h m 4 v R A h K Q 8 V z I z N 7 v A 6 w o I B W g o 8 x m c X l n k O 3 l g 6 x 4 I H O A 1 h r C P 9 E 1 g z 8 7 9 O P z E Z 7 F w 8 T A 5 Q h G 9 / a N G 9 I y K U A 5 / R j w 7 w n p F 4 K 8 m C b J i 8 K Q 4 n S R B 1 k 9 B E A V n a p q t j r K p b + t n c 2 i n T T U y r X B m H J P 5 z Q f m A c 1 9 o X 6 Z d p 6 a C 0 E B n p v n m / v q o 7 / 8 5 g H t 6 3 w 6 0 E + H h K H V 0 p W Y X 8 H h M 4 d x 5 s I p Y 5 H V I G F 1 E X 4 R N p X y V d 5 V 8 K q I 2 7 b s I 3 4 m 9 K L F + 7 t P / A s + / 6 3 P G E u v i P I L F y 8 g s b p m Y F y d x H l i O I J / f / g b e O + v v h 9 / 9 v G P 8 Z p F u E j S / / 6 f / g 6 J 4 i J O v v w S n n 7 2 B y Z y e j G d J E T R k O u Y a Z p f S 6 x g Y G g A u W S O n G n N e J 0 5 5 i 8 M n 6 Y w R 0 I R 4 1 n i q 7 T 2 + T p + 4 1 f / K / b s v t l A 1 n y O w k h B V 0 z d H 3 3 4 f + K L X / g G b r v 5 T v y X 3 / x 9 f O V L 3 8 L 4 6 D Q W 6 S U z h E 5 V P n t T g s 3 i i P W E e X 0 N m Q J 5 2 o U l e j 8 a O D M k Q 2 P U V F 9 W p H L k N T l 1 G l v p 1 Q K 8 V x 6 D 5 J A l K k C i k C b H I S e p N D F o 8 x P O 2 U 0 c X 9 / A A F Y q O c w l W D b k d y 4 K u 5 v P n q P C y Q B 6 6 E 0 t V O w w 7 3 M 2 u Y J + q m S d z + O T E E v o 6 0 X s m B z B 8 6 d n c W Z u H o l M y X D T 7 c E B w s Y m L q w n z R R m O 6 b H k K 6 k q c 4 t 8 q W a C Q p 2 8 1 l a u S a S 1 J h u G o O R g R j 6 6 z b 0 k g 7 E r A 4 T Z S J 7 o n R p b h Y W u 8 0 E O i R W 8 z R u 9 J Z R K T K N E G V L L a d l w m O X p 4 X x o V F c W L u M a 6 + / A 4 u X L 8 O l S P 9 d N w + 2 + G 4 U O A v u u + c h / N w b 3 4 P n P n u 9 y d w 2 9 l t 4 y 3 s + s h l t 3 m 6 U 8 J K b G O G n g G p o t C C b o s U 1 L 1 8 8 E c f k x A R e e O E w B g f 5 o j z 3 M m + 0 Z 8 8 e k 5 9 i 9 f r 6 + v H g g 6 / H D 3 / 4 s I m k e P + v v 7 8 d i m Q U 6 2 o y i k T B b 3 u v t k K Y c B h i e M E 9 7 V e k h Q 6 l N W + F 0 R 3 z x 5 z b u d 7 k y y 8 p l a 6 R E r X D o 6 j E F C I H K 6 U z H u q + h 2 5 C t a j x X u Q Y a U I v N z 0 f P a i S m 3 y i T o 4 y O j q A 7 l A M Y V r I D I V c c l g N q A H B T o 5 I S M f 8 n Q 6 b g b y z p 9 c w M t V L L x L G 9 f t u N h i + T A t / Y W 4 B d X K d O + 6 4 B 5 / 8 x 0 + i d 9 h L G E X + k S P U Y 5 n Z W W G l b A H e l h M P 3 P 9 G / O S F H x A m W g k D a Z E p 6 A X C r X V 6 I x 8 t u j o 4 c 0 X y D E I V Z m G g t d 5 N c 1 f Y W g 4 U a Q D U a V t V J D d / q 1 V O A c s F w i 0 7 3 9 m j M C U K d Z 0 S 1 d f f R e U q o 0 4 I X y T H 8 t j p F b i t A a h q A f P R S C g p q L l Y 5 H n 0 J v 3 0 a J l M j l Y 8 a J S C t I + w z k 7 v R Y V j / q 4 6 B V A e Q M p Y b c B K z 6 Q y S h L W T r o j p i m 9 y m f x V K h Q P j c h I O u V X q y 7 0 C J s 5 g s x a f b A P J + D e m G 4 3 A 5 H y D T G 5 M m p P L x H D / l S 1 2 A / f k y e m i G 3 u 2 H f F I 6 c W 0 H P c B B u X i c F G f c F C a H F z z y I X 1 p g m Z B n h 6 K o O K s 4 d 3 6 e E J A G o U H l o 0 F b K 6 c h G n 3 r 5 L X 4 5 n d + i h r l x u e 0 4 K 6 7 r s f 8 M m H 3 y B b k K H N 8 H M R X U o a f a k o x f 1 c A t v 6 x 6 A F Z O b V W j Y 1 M Y f e O a / H y U 5 / m y 5 D E R q / F n v 1 3 4 e i x z r x 8 T 5 n G B Q m m O J Q a I k y j x G B 7 C P z Y 6 B h i x N 7 z t C D H j h / H 8 t K S i R r O p D P Y s n U a Z R a c I t M 1 R G N m h p a A B a v W v l 2 7 d p q C k y i o s A V Z l C T 2 Z i e T F E I K r M B G B 3 G 4 h g G I M 6 m 1 U c 9 j z m H h i r 9 J n b R t P J r Y u h J P M S O J 9 W 2 O q X 9 F s y m 1 O w x 1 h 3 / / 8 m c o Z M T w 9 J w 5 8 q H B 3 h 7 s 3 r 7 D d K S y X l i h V W R J R t O 5 N F L l D O b 4 7 O l q l o K n + L c m y o 0 y S b H D T A N Q 5 n n X 7 Z h k 3 i 7 E C w l i / j 4 8 9 / z D h K k F n F 8 8 j 7 P / d R W J L 8 / g Q 0 M n c W G Z S h y J o c J 3 E Z y u U Z A c z h i G h y d x a u a w G Y q t z t I o j 0 l g V W 5 q l V K f m q I V S q U a I W + V w i B B p y F o q H m 9 h g H C 6 + / 8 / K / i n 5 7 9 K Z 7 / y v / C t x 9 5 j h 4 v T P 0 S f 2 p R w S n 4 V F z N k + E j v 1 J 5 F t Q M 3 q T Q m 4 Y N Q j o J O O 8 7 P b k F K + t L Z m h 4 N O K m c q t t 0 k L D k 4 F L w / t Z J 8 6 G n W W T p + d N m y Z 8 T X R j R l + r f A i J A 7 T c t i A N B u v X W m l h g 5 6 v m s q i N x y j y l A R e X y Z 7 9 p F 0 F a K U 6 h D L g q 2 z b Q E W q 0 u Q u 8 k 3 P R g e Q 1 1 p x F Q c z t P x R Z C s q j P Q c i 7 D t d I H 7 m b D F o F t h K V p k d z T 9 j p V c s s N y B B B b B Q u D U x 0 Q V r i X J g w R A 9 V p B c O B r x w O 2 y o 1 c N D X 5 1 c J e w b X Q U x V w O V h q e o 8 f O o k m k 0 g r a s L q R p v e r I 9 D l J 6 z N Y 2 x q D K G I D 5 a b 7 t 3 S y m a z F D I 7 7 r r t P n z 4 9 z + O 5 Z V l I 8 y h U A h B F q b 5 s S m 0 + t G O l M h d n W i F + x S a l O o M g d / c q 3 T k y F H D a / b u b X s p p Y 5 A c 2 M z 3 / Y V 2 i / L r m / F + p n G C e 5 X g 4 U 8 h Y 5 J 4 c y E l + Y S / e l c / 7 P f J u D W w M R N q M e 9 S t p W k i U X R N R v D y 2 i 8 n 3 n z 9 + H 9 U z S T F M 1 2 t 9 r 5 m o o 0 K q q O V e x M i V a 5 X C I h U Z e o r 4 L h 6 1 G y x x G h h w l V y E n 1 G A 1 z T R E k q 1 Z U Q m 6 Y e e j O g k T V u K s C O 6 y k t t U q Z 0 z v 5 H G t u e 7 8 a r 5 0 9 g o W f F Y t Y c C o l Y z F w X L R U V J Y G x w A m v Z J H o 8 d Q q l G 4 M 9 M S S y a 8 i V K Y g s D 5 F o W f d K T X 1 s h E j 0 G H r 3 X D Z n O K W a x v / 2 V W / B g c M P 4 1 P / 4 9 d w 7 / v + F N W m g l x J v k O K D m + Y 8 4 Z 7 u u C h u S 2 y f D P M T 2 5 X D Q U N K m Y / j 2 l u E B k G T a Z Z L O X Q 1 9 O D Q i p v O k A 1 K Y t 4 Z Z E Q N E g o q 3 O 7 I h E + f 5 G C T e H s 7 k O e H i x O G R s Q Z 8 s U 0 P Q 6 s K z G p D q V j P A v T / 4 U 8 g X M g E 4 N O X c S r q q D O k q v s m w h p B c E o 8 G v Z 2 k w e a / R 3 p B R j l K r i j S N i S / s R k 9 Z M z F Z 8 O W T p 7 B l M I Y W y 2 R o q B d W Q e d U 3 B i Y 0 V 6 + 5 0 Y V d n L B K C G 2 j O + G I k 6 i f h r I A q + p I + p g O T b V k q g p 1 s p Y I u o Y 6 h 0 k N L + A U / M J M x 3 c G 2 / Y i i q N 0 L m Z B d M Q d M / d t 1 N O 8 v S a O d h C P Z 4 D G i w o T r N t y 3 Y q 1 a v N + C c p k 2 L U Z M 0 6 c y + 0 B V a z 1 I Q R 7 Y p J O s 1 v 7 T e R E t u 2 b n K m 9 k e i r X E 0 v X 2 9 / N U 5 t 5 3 a Q t 7 Z x z N 1 X U f 4 u d l p / d N H 4 S L y O s r v i o L o J C X t v P p l r l U y z 6 F s l U H 7 f / t a e S k e k w L J e 2 n W W G 3 r o + i C a 3 d v R 5 c r g K 1 b d u G Z Z w / i j Q + + F f f e + V p s 2 b Y L e 3 f s x 3 N P v I Q / / N B H a F T O k C x T 8 A n h R k a G s L K 0 h k F a 2 m q r R h J c o V V 1 U x A I M Q g l I t E A 8 T 6 I w V l h P V 5 y E n o B k v e i t 4 7 J f B Q D 5 Q X E Q 1 s Q C U S x / d z H k f I / g Z 0 T I d i o 2 O M T + 3 B x d Q 5 Z 4 p 2 5 + R S 5 G Z W O 3 q p m q R O a K k K D E I a K 3 3 4 H j V P T t F u a x L I 9 p + B 9 Y z t w v h T H 1 r F B f O s H B 2 G l x e 8 f D p n O Y c 2 X V y f v 0 T R j D c 0 L y O f W V M 8 l K k P N G C 8 7 y 4 S Q h o Z H n b s 1 h Y t Y m m a Y h u x F 0 U w r R s U h T C 3 S o 0 f C A U L a G k J E E b 5 6 O 3 K i Q i + Q t d Y R c 3 r g 4 L N T 7 u G v E h Y z g z 7 K W Y z G p s 8 T Q q R K z 0 P U 4 V V o E z m c x h u f j 2 9 g X B 6 b l K R J w 6 Z I 8 a 7 h A L I 2 v n v D S b j H P O k I n j 5 / H v 5 e O x 5 5 + h I S 9 H h T E 1 1 o + p 1 w e Y O Y X 1 n D M L + d f n p j P p u 1 T P h G 9 1 k t F E 2 r Z o g w 1 U d R U + u f m u P r N D J q V W x Y m 1 h b p n G l 3 M w t r W L P + B h m 1 q h A 9 K z n l u P 4 b 2 9 7 A E V 6 U w 2 t P D + 7 h K G R E D w + P 2 w 7 r p k 4 I G I v I d u x b T e m x r f h P X / 2 y / j q Y 1 9 D N p H F v p 3 7 m K X E 0 Y i k E W R x K C O 5 R o r b + 5 U 6 Q q 2 k b f W f i P f o 1 K t 5 d C 7 T 9 d r i N 7 f V p y E l U h + M 7 t H J 0 U A 2 / m j / 1 t k 6 n / s 3 8 z L 5 8 B P g y 6 j / w f x m U t Z G 6 Y T V B H J N X v z W / v Y Z / K i l U B O T k E T z n T 7 8 4 T / A j u 1 j e O 7 g I S z M z Z H w R / C a 1 9 y H y + c v Y H F 9 H s 8 f e s K 0 Z p Y r R R w / f Y z G p t 2 4 o d m A N I 6 m T I V J F 3 I o E f a o b 8 b J + / W G I / j 4 2 + 7 G V 1 4 8 i r 5 g F 5 y U T E 0 e U i J X W R s m p J o J Y Y 9 t B U u x L V j I D e B C p o y t v g 0 0 g s D l V J K w g t C C B q V W K W F k e A B W e l Z N M R w h H 1 D 0 Q Y W 8 K 5 k W 9 N O M s X 4 + C 3 k Y u Z V a Q D V A 8 o G p X X C P + O k 1 g m i Q p 5 x d I W z z h e C n p 7 U S w m q 2 2 C R h u T p D g y E P j W d 7 2 L z 6 x C q t B i E s z + P v M C G P Z o P V p C Q y V m 5 a e N O H x a O D L C d v V e O r y P 1 o 1 R 1 e F 1 b S a T j J 2 T R f X d A f R D j i N 6 1 u E a u P L K h G 2 M f r A l 0 0 P i X e h / I U 0 D w S K h t 6 y L o F I S r + E r 1 g o S T l 0 R w X I d K Q M k J U 3 i g R i 5 U K r 8 h 7 9 T m K 2 5 1 U z N 6 2 Y a w s Z L F z 5 x C R h I c c q 0 w F I D J g v l n m 2 x 8 L E + J m E O R z a Y Y i x U E W B J E J t b s s 9 E x 8 l 2 V N I 0 b 4 q J l q 5 1 d T L J 8 6 B v q G s b C 2 g u m B X g Q V P 6 i W U o 8 N d + / a i n k q l a 8 v S G 5 a 5 r M Q l P g i t g O S L R t d 2 N T E V u y Y 3 o v / 7 7 t / g b X c K r Z 2 b c X t 1 9 2 G A x / 7 Y x M V 8 Z 3 v f B e n T p 7 G M X I q z b N 3 n p a h M 3 x D Y 4 i O v H T U w D J 5 t u 9 9 9 3 v 4 3 v e + Z w a A P f P M M 7 h w 4 Y I 5 V 0 3 r p m m b 4 i z u o s l C x A n a c 4 9 v C j 0 L Q H 8 l r G 0 N 6 P y W o r G y e b 6 8 j V E J c z 4 J K y 3 k V S V r f + l 8 / X v l G C 3 d W 9 M O 6 2 J t 6 x 6 C M 0 q f / d Q X s H 3 H H g w O T J O A 3 o t b b r 8 H x / h O u 6 7 Z h R 8 9 8 0 1 U 6 T H K 5 Q 2 s J h e N E m q w m 6 Z n 9 s j S s 1 J W V 5 I 0 N h r q r Q g D N 8 7 O r b P C s t g 7 P I g n T p 5 B t k w O R o 8 2 P T o O b 9 2 K C 5 N p h M 8 7 s L O 1 j k f j 6 q y s 8 j O C M V c W a 4 0 F l D X p I 0 m C L G g k F E O D k K g 2 u 4 h o m N C F F v / Y p U W e X 8 T Q Y D f L s E W o l + F b q D W u Y e I B N S v R 6 6 Z 2 I D A Z Q j y V w 8 m z M 5 j Z S K J K g c j x o 2 D b 7 7 z / D L 5 1 e s A I b H w t j p 5 e Q t h M n g J H b 1 K u Y O 8 2 8 V t 1 G d C r M m 8 v F S x A y F u h 4 n Q H I i T 9 9 G L J J G q E u g N U r D o V x O o l J y V s 9 A T d 6 C a U E 2 S r U / l s 9 F S a B S p P R V 0 l 9 / b 1 h A 2 x 1 x R r i e V V 4 9 0 0 h X I y m c E C j 7 / 7 1 a / H H H m R p n 6 O F 0 o I d Y e Q p n f q s n u R S B c p W 3 U T c u R k 9 Y a J y i 8 s r m B y g v D s 9 A J G x v y o F u s s M x u C z i A W L i 6 j u Z H F D f v 3 0 j t a c H 5 j T T 3 d V L Q a P S O 9 E W G p x k 2 V / A 7 M 0 2 C t J 1 i X T X k 5 D 3 l h h t y R n H Z k C 6 7 b u Q 2 p 5 C r i + Q w W k 2 n c P D i M D d I E t U H 0 R U N U S W a m C Q 8 F G d R 0 r P n o 9 g 5 c w 8 9 e 0 / 6 u J A j 4 1 F N P m S H v E n x 5 E k G L x x 5 7 / M r w j Y d / + L C 5 X t B R w z Y U E X H 2 z D k q 0 n m z 7 0 c / + r F p V B B 3 a Y s 5 y 5 y F L K W Q d + h 4 j I 6 C G P 7 D r c 6 + N l R r K 5 C a 3 a V k J m n b e K D N 3 0 r t C 4 3 S m e 9 X b A v e 6 l R 5 T q 1 + 4 a F 1 M 5 3 Q 3 F e p Z / G f X / 5 3 E s x R P K 7 O 7 Y Y N r 7 r r D q R Z c I p f t G h Q n z 5 U o n B A 0 R R 1 l A p l L C x Q c S g o 4 0 O D 5 A J e w x 3 C 3 T G 4 P F Z E + 7 v N O 8 c I a 3 o i A Q M 3 V p Y 1 8 J C U n h w r l S 6 w 7 I F M L 8 9 R 6 6 K d H t P m h Z c E 3 x f r g i 8 w h C T f Y H m D s L e e x w a h W R F a 8 6 G C U B f h E B 9 c 8 9 4 N 9 3 V h e u s I B g Y 8 B s p 0 9 Q T g J 3 l W W b l I w A + f v Q A a f Y z G K O T 9 A Q q I 5 n 8 o Y D 0 N R K N O Z O h R B g a 6 k U 9 l E A s 6 E S T P i Z J r x W k 8 y r U K 4 n y / + f i q 4 d e r m n K L h L 9 M J S 2 U 8 q Y M N R E l r R r 2 R o f h L F s x H O t H m J B s r c x n L q R p T E p Y T x X 4 v A 0 z z K F P c 4 a n c 6 A r M L P K D g Z i i F A + e l k v 6 l v b 2 t e D S x d P o 0 L B r R A m a o S t V t K w F u q 4 t L B G Q 1 U 3 z 1 W j 5 y n l S p g M 9 m K M H F N D Q j R T 7 O M / O o 0 Q 6 2 y r m a q s i A l 6 L 0 3 o v 8 r 3 a 1 m c G N m 3 B 9 2 T Q / A O B F A h 5 J 2 n o c t U 6 r C s k 8 U 5 a Z R Y / h r q U q J D C F C h i w r x I t d 6 / t g R 3 H T j b c h W L d i y 9 y Z U h k Z R y b T w 4 N 2 v p z K R 4 w 1 N d R 1 Q B 6 Y E b n x k C v f d 8 w D e f s / b 8 P Z X v w P X G r g H 3 H b b r b j 9 9 t v w 1 r e + B d d e u 8 / E 6 W l 0 7 S / / 8 n t w / / 3 3 m X 1 S J o X 6 3 H X X n Z i c n D T n v + U t b 8 Y t t 9 y C 6 6 + / D t u 3 b z c r a + y / b r 8 R X n k H e a Y r 0 m + S l M f 8 5 d 7 2 f j M 8 3 m z y z y t O 3 f R P y s o k o 4 g d J W N q e 7 P O / v a Z Z r p h Z i Y Y q f u L d G s S D 0 1 E I o I / c / l p M w j w 4 o V T m B w e x 5 a p b S Z G U f P c X T h 9 C f / z o 3 + G h 7 / z Y + z d s 4 9 W a 5 3 v r E 5 k O w Z D U Y p J m W S 4 F 9 V K H r u m x n G Z e F u z H A l m 7 C N U e H F m z g x J 8 M c i y H z r V c j 2 H M H K R A m 3 5 v v x z / G f x 3 F r A l 8 l B J s t D W I i U 4 e v K 4 8 L G / N k E n X E W c k K F L W U r L i 0 R k 5 A n K 8 p u K r 1 I u x F k n j + y x G e a x i 5 5 s V z 0 W Q r O q D b 7 8 P 2 U D 8 c V L L H j p / G m Y V l d A / 1 m w k p a + R h 9 4 + u 8 p w a L q 5 v x 1 h f t x m J X O V H M W t u K l O O c K h B M d F E M P V q y T S N h y I x 4 9 0 U Y q w J V e o s X z c 9 q P r t Q t E I 1 i h 4 i k o Y o B e 1 F S r o c f p A e m T q a 4 T 7 W g 7 C P s 2 D y L o p q z W T X k I r a 6 w s r 4 B u E Q 7 m V a W X 8 w W D O E Q E 1 N 8 X R o / N j z U q / 1 B 3 F + I 0 X h G W a b n Q N A 0 C m o Q m Q w 8 5 N d W H R X q x 0 x c X M d Y V N N 0 b t A r w l B q w E w Z 7 C H H r V J y l l V U + O 1 G R z 4 0 5 e u Q 0 P W k h p y n W u r G c z 2 H e L H C g 8 c l 8 Q g 2 F o T G k 8 0 d f T 6 9 p Y N N v D R k p N E o m 1 G n / 7 u v w 8 u k X k C Y 0 d P A + l D t 1 V h I X U 7 g V h i + c a 7 x B J / F 4 p 9 H C C C d v N E R L v E 1 h R 6 Z Y 2 u d K k d T C J y F u y z 3 3 8 3 w J r x R n y 5 Z p v P e 9 v 2 z y 0 E d e Q X C v n d r 5 a P + m I 3 n F e d y x q Q T t A 5 0 v / W u f Z z Z 0 Y e d i J q M 4 5 p s f 5 n H l d / u o E S h B T M F H 5 S G v q 5 l h m 4 Q u D d 5 L 4 U h / + v c f x u v u u w f / 9 p n P 4 6 M f + j h + / M g T O P C n / x 3 J 3 D y J a w s p W s a w x 4 2 V t W W M x 2 j d a a U 1 4 F B T H l M u 0 R U g 7 5 A H 5 L 0 D 9 H Z B N z 1 Q J o N 0 f Q 0 f u e M w + p M l Q o 0 i q g / + G / 7 j 5 i X s O v O r s P a u 4 s k / + w k O z l 7 E H t 9 r a R l z m O y 2 U d b K f N y 8 m Q t w v T e K d M 8 I I e P f o 7 8 / B j e L x q U R A x 4 f U t k i P V 9 7 F O v 1 k U k k q e A q a / G 6 q b F + R L n d T f 7 T 4 P P s G d B E k M D M + p o Z h U v d w X q u z D J x Y i m R I T G n o e E z N + 0 O D H d 3 w 8 n 3 a a h h h Y i l r B Y t K o o W T C j 7 a K g c V p R a N S p J D Z 6 i F Z m l N D b K F m w Q m g U J E Y M O L 9 b X N m C j k G o G p X I + T y 9 P x a B S b W Q K S G v Z G / I w r Y m V t W i B h g o m a I j S 9 O D Z Z h E 9 h J t Z e r t R G o S x c D f G a W D K 1 T x m V 5 c w F P M j Q y g b p / e J U H G S F O z E G j 1 t 0 4 O v f v c g Y v R 2 v R 4 X n P U q 6 i 4 q W N C B R r V I z q s J O C l z V G g N q Q 9 2 k 7 g S e J T o q c Q b N e w l G l a U P n / T W G n J J T U s J d Z X Y C X U z K U 3 8 I 9 / / w / k a / 2 o r C R w K E 4 D 2 D 8 R P a B x P S 6 S s l / 9 l f f T X Q L / e t N W P P + / / w q X S A p 3 3 3 G X 6 d g N h k L 4 9 r c 1 B P 6 k W S / q p Z c 0 B L 7 N i z p D 4 D X U X f 1 K Z 8 + c x V / 9 1 V 8 b Y T 1 / 7 j w e f / w J 0 8 G 7 v L x s 4 v 2 + + c 1 v m r E s X / r S l z F L y 6 1 W x E c f e R R f / u K X z b T N u z W r q p F 8 q o D g n J R G O / T F P 0 a J N p W + o 3 j m 3 + a 2 O c 9 8 a 0 P K 2 N 6 W t 9 M z q b l c H q x 9 X G H 7 h H P c / v 6 P v o h a k W C K J L 9 s z 5 B I u 8 g D b J h b m c W n P / 0 p W u 4 c j p x 6 H o u s v B 5 a S Q e t r e D A e F 8 f i h S Q W F c P W o Q 1 T n q G L d E Y t v Q O 0 f o V E F 1 e g 2 d w C C v E 5 R r 6 E D 8 R R X T g N D L O J v 7 p E 5 e w 6 4 O v x d u 6 r 8 d E 8 y w + c t 0 l f D K T w l d / 7 T s o P D a C / W + d x H X 7 7 8 L Z 0 5 f x h / / 1 A J 5 5 9 j n 8 y U f / k s + k 1 q U 1 B A o v s s y S G B o f Y Z k m E I g G y U v o P a j E r + n b h o f 2 L e I 9 t n 7 8 z p Y c t p 5 M 8 / 6 a e r m O J K 3 5 f V M J 8 / 6 H 4 4 M I + 9 3 k T A 3 D B d R w 0 v R Q s L P 0 N u S E m V y W y k W j o 7 A w A 5 m t 5 M l U L h l g C m q B H m u a E C 9 L X p W n 4 U 1 Q W C v k X I v 0 V n O r K 9 h C R O M m t J N 1 y 7 J 8 b T J e h K E t 8 q / F j b i J + H D l y N E a b S 7 s D P k p h 2 X k q G A W 3 r 9 / I I I a + d L K U t b w u o j D j h a / J w b 6 s W W s l 8 / u x 0 a x S O G n h 0 w l U X e y f v m O i t F 7 5 x v u x u V k w o x J m + P 3 1 M Q 4 P I T d k Y q V S p c i 5 M 7 C E X Z i b i E O Z 8 S N A j 3 e 1 u l t u L Q 0 x 7 K o Y 7 i n H z 7 y Z Y V e i f v m + a 3 G k L 3 b r 8 U i y 3 9 4 Z M A M Y D x y / h w 9 H 2 G i o n U r z Q p x Y w O P f v / H R s i i x N r 6 O I k l J X P i U E 8 8 8 Q Q 5 1 E / a n o U W X x z q 6 j R i 7 S H w g l F q b l c n b z + F 7 O X j L + P p Z 5 4 h f / q R e b g X X 3 z R j N b V r L P n z 1 / A y Z O n S O Z r + P a 3 v m 0 6 K a V D d 9 1 1 l 6 l k k 1 g g R i H 4 1 y i F S W 3 F E q D T P n k e 8 z F X M + k 0 s 0 l X z e N S I k E z 0 5 B h 9 r b a 7 8 A f 8 r z G A z I p L 8 2 D Q Y Y I Z 0 x D / / m P p D 1 I m D M 4 2 o P J r T 1 I E I o o B G e K B D V o c 2 H U F 4 b N E O x 1 4 n M n V p I k 9 T 1 d t M h 2 F G n p c 3 y 3 F C 1 w 8 d u P 0 F u 5 k K l X 4 K X y + s b W c e n 8 D j w 4 k 8 J R 3 v v R C 3 M 4 O b e B N V r j 0 0 s F N C l 8 v / d H v 4 B f f c 9 / 4 q V n f 4 D v f u P T m J s / h 3 d / 4 N 0 I B Q I 0 Y k f x z E t H a D U V G G x D 1 9 g I T t B L u h t u b C z F k S w V 8 e 0 J 4 n 4 X o R q 9 s H n H L F E I 6 3 M m T k 5 i c 5 p G q P W U Q r Y 0 5 I J c h x z K R S V K U e D j d K / L q 0 k W l o b V q L + L x D y V h Y 1 l Z K E x U j d A L O y j A Q n B U r O Y J W v U a G F R n F u h i h A t e b F U Q B / f O d Y V x T P n L + F 8 Q R N B O k w 9 a 3 E 0 R b v P r a + a u Q l X E x v Y a J Y Q t 9 X M W K l z c 3 O U S Q v m 5 + K Y T e f p 3 b 3 Y O j p I e O p H b 1 c f Z S w A d 8 i J q r W O E / S u h 5 Y X q S x J K s g q + l k + D Y v a K e 1 I b 9 A A n j u L 7 / z w M A 0 b O U / P M D L x A m Z m l 2 j o F 7 B t q A 8 j E 1 M Y i X Z j q D 8 C j + b I o N 6 / d O q I a Y 6 v 2 q 0 4 u j y L p U Y B b r 7 v 8 t o 8 X M w 5 R n q Q Z J 3 H Y k G z w s q z L x 1 D k Y a / z L K z 7 L l r w L Q J V G i Z 7 t j 7 a v z 3 / / Z x P P v J v z B C 2 X X D L d h / 7 / 2 S N i O n g o U K k l 1 a X D J z b a v F r i 3 0 n b n N M 3 i j o s 0 p w I J Q p k d / U + C N Q u j c K 1 9 S i X b E x Y 9 / 9 G O 8 + c 1 v Z i 4 6 c P U 8 o z C b A m 8 e Q F 8 6 v p n M s c 7 5 y l G b 7 U M m X W n d 4 0 7 d S 4 0 v u k T P o z F Y a g 2 T U n k 3 1 4 f 6 k w O / S N i w A X e A F o + V L C V 0 B n 3 o o f c + R 4 v V M 9 C D C 7 O L G O 8 f w W p 6 H b 3 9 3 V h b W j Y B n z I U f Z G o a f F q 0 Q u k 6 a n 9 d i e 5 y Q C m v / I t x P 7 w t / C f J 0 4 i s b K G 0 Z 6 t S B 0 E 7 n v w W 5 j 6 c + B t / 6 M P 3 7 3 2 f l Q e z a P S f Y G c 8 3 p 8 + 0 8 f w 5 Z f v B a f O 5 f D x e V V w i R a d x q x p s V m G l M S l t 1 Y q n 0 P e y 0 T v L c N G f I d B w V i Y q S H 0 L + C b 1 i K w K 4 u W k X i u K E A g k f j u H O R t I B I w k s v 2 b I 3 8 Z 6 R Q / j G 7 C h O r X n p Q S o Y H O 7 D 7 P K G g a i m 6 d y U V c P E C 7 L m z Q o a G c L U A X L F R G L F T E b Z F 4 j C L w U l x P X Y N B j D j t V S B g l 6 i i K h n K I s U t k c 8 i Q i k 4 E g L i 2 u 0 L i E q Q z 0 R l S q I Z a Z m x 4 v R y V Q H x g l l n l Y s U C v G 7 P Q S N F L b h 8 c I + w N I Z f N Y 3 E 9 Y 2 Y o q t M g L K t l r l 4 3 k 7 c 4 + J 7 y r N 3 B C M 5 p 8 G L F D h f R x Y 7 + Q R y 8 u E z o u Y L 7 X 3 c j 6 u t U a D o L L c D g I V f 0 B d 1 Y b O R R r B D + e U I I O z y Y v 3 w O v e P D R C v 0 i i t x j I 9 P 4 v 4 7 X o d P f / b T 0 D C Q K R o J x W 7 O 8 n n c N D A B v w c 2 c j J F s 9 t 6 R g M H N G m 8 j 0 I 0 P j S O e + 9 5 H a Z u v x t T d 9 y N g c m p t k C + I k k R N N G G p h F T a o v y Z r S 5 h s A b J R D o 2 E y s H K M Y m 9 + d A 8 p H 1 6 n p f M f 2 7 e 2 d S j p X X + a j v 5 t J 1 5 r f m x n w q 3 O e + W u U S p v 0 S v y Y M 7 l L 3 V D a p 3 8 y H J 1 r O p 5 W 2 2 o C V / Z f + d q n k K q Q b N L C a 8 J / D f P X H H I L G n b B 5 1 y g d X c 7 / f j D X / 8 T w J b H s d N n a N k G k a H w + M m d C h Q + i 5 r S W O g K a 2 q v D F l H 3 9 k Z 2 G / c j 9 / 7 k 6 / h X 7 Z T A J 9 + G x Z p 8 W + 6 8 S i + 7 9 u G y 7 1 F v H V o G p Z L t N C u B H J N L 2 y f f g 6 u 1 2 7 H w 5 e X K K L 0 M k 4 L g l T u a i V k J l / J 2 q i U y R c x E e j D R l J L t 9 i M N 7 G S O w U C I S w R f p V j l M 5 M 1 b z 0 t 6 7 / f S T X y / j 5 N 2 q 6 q + e A 7 X n c 7 l r H c x s q + x o m e / u I G p Z Q Y x 4 t B a r W V Y 4 0 Q E Q W o a g P Y + Q s L h k k e l i v r D 8 F s s c d h L f Y Q N / o G E r p M m q V o i n z U 5 c v I U O B G 6 W y a M X B 8 e 4 e M 4 z j B P n O r V u m k C V U l C I I 8 m n 6 5 a a V n K r U o l d r I J 3 M o 0 r e 1 e M K I O R 0 o W R t Y p 3 e c 3 Z j H R X m P d D l h 6 N i w S X N F j W 7 g A S 5 I e k s 8 9 L c D 2 A d V F G V M W + q P O r o i T i w b T i G n q k B D B B K h s i B Z i 6 v o p f P p G j 8 / 3 x + B f c S f d R 4 X Y 5 K l a C S + s j 3 P E Q n D n K o W D S E 1 d l l M 0 h W n E 9 d z k u U h 7 V m j q V A v k V D l 6 8 V s W P X d h r X R d i 6 h v w H 1 E L 3 O z / / O 8 Z a 7 9 x x D f 7 j e 8 / g 2 N k 5 0 + E 1 Q N J r e I z S 5 t c r P Y 5 2 S U h V + B o C Y c Y j c a e 8 w x V v 8 o r z l a 7 s 1 v Z m p u 1 t p f Y e s y R M + 3 R T M O o I V T j S K 5 P y T G w k o D V 6 1 Z B i P t y v G X D l c X Q f / V Y T u e Y e X 1 5 Z M R O K a J 9 5 H m 2 Y 4 1 Q o / v u 7 z / 2 F G V u k V f L s P F a t V U i 0 m 8 b r a I k b B Y 4 q v u 8 7 3 / 8 m u U A a z z 9 x A m 9 + 4 / 1 Y T K y h S L h T z W R N x L E 6 V T X H u N v n R Y p k f 4 I V c v M P T 5 K Q 1 / H U X d e j c D q I E i t k / 3 X H c K S 1 D b 3 p R d x C o 9 K i Q p 1 z r C L o I h f 4 0 T l 4 X r 0 F p 1 L k D I T R u Z H / g m j x u G n 1 W l n L 0 0 P t R C H / L D 2 L X q Y B j 9 + F I C 1 l b 1 A D J l s Y Y O H d U o v A c j m B w c U S z h 1 6 D v l y A j 9 8 9 I e 4 t N e H d 9 j O o c d a x Y n M G M m 7 G 8 l W 0 U R S a 3 p n O 5 V y 5 8 Q w k i T d T U J b S 6 U B q 8 t q 5 n H X 9 M k t v x O j F H h 5 k J D H i 6 W N V U K 1 B r J U i E s L K 3 B S G P 1 U S I U G u c l X V O Y K 5 y p R P h z c r 8 G F d p c X L R q f L n q U d E b t b g 5 c W i P Z V 9 g V D d f k S K + B d F o Z p U D l z d F b X F z f w C o h 1 k h f D 8 6 v 0 N D Y a G B Y R 3 X m V 3 N R Q T 1 U U C r g q D 1 g B h 9 a e c z i a G H X 9 g m U s y V 8 6 w e H 8 N K Z F N F F B a d p q H p I Z W Y J O 8 / M F 3 D r j h g s p D 9 9 l A W r x n 0 p L I u Q b 4 F e x 9 P r g z d s 5 5 v X M d Q X Q Z 7 P k 6 e d a t D 5 y 9 P L a N r y J X T R g N q 6 h v 0 H S N / w 7 N P P 4 U / / / M + I D f P 4 y L M x H E 1 H 4 S 3 M 4 O Y 9 4 z j w s Q P G K 3 1 H j R L k P c e P H d / s 2 F W j x A l e + y x d Y R k v k C O p U e L M 6 b P 4 6 7 / 8 a y P U m j Z M X O v y 5 R k s E x 4 p 3 u + b 3 / y W 6 f D V 0 j Y K u p W C P v r o o / j S l 7 5 i G i U U U K t + L X n B r 3 / 9 6 5 i b m 8 f n P / 8 F 0 w i i p n e t l d S Z 5 6 8 r F j O R 6 7 F o B H / x v / 4 / Y v Y u P P z w I z j P c 5 9 / / p A x C m e I o 5 9 8 6 m k S 2 j K e e P x x u v F V A 0 l 1 r p K T 0 E z K 9 a 1 v f 9 5 M X + z w 0 j J 5 / V h h Y V s o N B r x G V L r 0 W o e W 8 e 2 U B D K 8 B P m 3 X 3 X n Y i 6 Q m b O 8 q 6 I D 2 V 1 6 E p h K z X T t J o j 5 x I P m a A l X c / W T E / 6 T Z / 5 A p 7 + 4 n m U m 0 V c e 9 1 R 7 C i 8 C o 7 E c U x c s x P N i z W 8 t 3 Y G 4 x Y P P n J L F Z 9 8 o A f f f K a A d 7 I 8 s 5 V u p F q X W V Y l Z H J a L P l a V P J P U C k 0 k 0 + L k J A G I F 8 2 j Q S D v b 3 8 o R m L S n D V m k Z Q F G t m c 9 s Q 7 f L g + U I O P 7 5 j P 9 4 V P 4 s / u v V a v O U 8 s F b J w x v y Y M u Q Z i b S O k 9 x Z k G S j S Z G e r s Q Y D 5 a q 2 m j V s V q M o 2 8 z Y L L + Q w O n T u P N I 3 N p b m k 4 V 1 B C u Q W 3 j 8 a 9 K D q d c A S c O P y x g o G g 1 2 I Z z N Y J z S N E U J S B l H K E l Z S g U N u C j H z D b C M x y N h p J p l B C j s q z x f s 0 O s 5 9 L o 6 w p j u q 8 X F 5 a S u L S S J K z V C o s V w + s 0 l 1 + Y 9 X R L / x h u 9 M X o S Q i B Z Q B p Y B s U 8 r r T D W / L h j O X N n h b N f W 3 U C O f u 5 z I I h b q Z Z k W M K F n I G S M w U c 3 V z S t s x n y v R K V u p Q t o t d L b 0 w F 0 / U 2 R 8 M M i 7 9 2 9 2 4 a + y K h b A S 9 4 l z q c l A / g L D + 9 N g w P v W Z T 3 W M t k n i H R J 2 N U r 8 9 K c / x W M / e d w I 4 i s 7 d l 8 i O V Z n 8 A 8 p x P J 0 n U Y J x e 8 p o u J p C r L p E K 7 V 2 o 0 S P K f L N E q c x 8 k T a p S o X 2 m U 0 L 3 v v v s u K l s a t 9 5 6 K / 7 p n / 7 Z K O H B 5 5 4 z s 6 G q Y / i 5 Z 5 / D y M i I a d j o p k K o I W T H z u 3 4 j 3 / / o l n 7 S A p c Z l 5 q h V S Q 6 P E T J 0 y / 2 W 2 3 3 2 Z a G l f I R z T h v N a e 1 f 0 6 7 y s P V a Z 3 i o R J f O 0 a 3 l A i t I q Z c J y n L 2 5 D P l t A / 9 g Q 0 o S C r n o P P v S B P 8 d v / N J v Y y W + g r t 3 X G t a z m z 0 S l l e R / Z C 2 G E l x s / Q c 3 g x M z 6 E 5 a C F 1 t O C T / z V H 2 K q u k R B U E Q D 8 J b P f B 5 / 9 L 2 K g Z / i L r 2 0 6 B s U h k a q g V O X 8 v A E H P R a X j N R z F D / A K J e z a N N S E N E o G T z N G H 1 U f D J K S w u V q q C V p N Z O K v k i b y H m + U z Q A F X c 7 4 8 + P x 6 g p J M a X 5 m E a 8 d e i 2 m D 2 7 g Q j N r O I A 4 o 1 Y P 0 R w U 6 i / S I G J F o V 9 a X U C J k F N M q o v e 3 s M 6 V F + R I g 6 8 h E E O C p v 6 s O o u w u i Q C + u N M t L 0 O T 5 6 J K 3 j O x C J I V H K m z k a H K z D C z S 6 z A x b x r o R C i g Y 2 I r R / n 7 y p G 5 E y N N 2 D Q y i J U R C L u o O e 7 B / e B K L i z T G G y n s H h t U 2 D + h b x M N G z / E X R Z 6 p u 7 e C B L V N B b q O a z R g M Q 8 H g V P G g o 5 d 4 4 G r 2 8 E e c p t V T C W X t d u 0 z K p d i S y N B z 5 B r 5 3 I Y + v n 4 z j 8 e U E 8 t 4 G 3 B 4 n X I R z I 9 1 h D E d C S F J e C n R L W s T a 0 n J h m j J V T K 4 T t R R M y 2 o 1 n 4 O H 9 t N y 6 + t 2 t o r l k i G r 9 9 7 5 O v z + B z 6 C n x 5 r T 9 I / 0 e v l S / c b x b o i e q x 0 s w o 8 X a / 6 o j S / g 9 D T U 0 8 / Y 7 z L G 9 / 0 U B u q a e f m + S b p 5 + a m S Z u / N f e 1 Z g B 6 8 5 v f Z D y a F H i V A i 9 l M V M 1 d + 5 t s h P E J B c y 1 7 Y z 6 8 D K 9 t 9 2 U m O I w o s 0 U b 0 m s h d f a h 9 o n 6 W o g C A J t e 4 n I d I y k 8 r n V W / a j / 7 + E G I k q 8 v J O I X V B Q + F 5 u E j / f i 1 h 2 j p s p r 5 d Q t + + z d / B Y d f O m V W q H j b 2 9 6 E V 7 3 q R k K H y y Y v K b N G 7 A b s H n q U K i 0 d B S 6 d x A 3 P H c G Z t 9 6 L d / 7 8 R / C l O 3 4 Z S 8 F 7 c e s 7 / h m / 9 g + m 6 w P P f / X d a P 2 k i P + B 5 z H o i O C H 1 V U 8 / u r t m H r H M / j s n U M 4 F X 0 D y s E j Z g a k / 3 j D D z D 4 n / + O z M p H M W 3 t J 5 E n x K J w t M i j u u g h K N Z Y Z L n G Q g F y V B s t t h / r y Q 3 D k 7 W a i B o x H h 6 k p P X 7 8 a 5 T F W i 2 1 G 3 b t i O + t k o P k q M 1 J 2 x V H 9 t I B B l C m Y J C p o o F j G m u P l 5 r o b G 4 v E q o T S V M k z t p J R A R / f 6 e A K J N D + w 0 L F r A Q M M x F F m v G E s 3 o Z 6 9 z u t S C Z T d d c Q C A d S y D e y k 9 7 O T E z V p S M r N C m r N G r p 9 I b 6 S l X p T R 0 q K a P N i v l b A c 1 p J n h D r 2 u k p Y 9 R n F 9 d Y H h b W n w 0 j 0 b B Z R K C H E N F a q s H p t q M Q d i C + m j N R J f f u 2 I + P f O k R Q l c P b C 4 / m j J A r H P 1 v V q J L D R C w G H 1 w 0 m F L 6 / M Y o D 8 6 e 4 7 h l D n s 1 U y R f A R z A o i R e b b W 2 y i 0 K x i u K s X J d b z e V K C h s c G J + v G t v / G 7 Q e S t B h 1 F t q W K U W b 3 4 u p o S i m + Y m F N e G i h F X / r i Y N 6 e j q J l z a 3 C m B l d f o L L j W E d w r y v T / N 7 X P U b / M 9 u 3 b j P V s t + h Z i J v p d p n H 1 X t q i 8 f M j v Z e F Y Y U o q O E O m 5 i / 7 h f + Y j D m c G I n X Q 1 M x N r q H P 1 m L p W H E r H / + N b n 0 I h T f c / O o h L y 3 F W b p 0 K T 4 h D + L u y t m j 6 I z 7 0 w T / A 2 b n z e O + v v Y c W s A y H p 0 7 r G 0 e Y v E I h A n 2 h 6 K a i W k w o T Z l K 9 a 9 f O I i X 6 a E + 9 K N L + K 3 T G 5 j J j v H a I H x 9 h 9 B 3 E t C y 4 P N v 2 Y 3 W Z R J e Z x w r f J 2 l R g m / M N G N 2 N f n 8 d J Y A H H 3 V r Q C 9 K z 5 I s 6 e T y F 3 x / 1 w n v w c t n U P Y 2 v / K C G o F w H C 1 B o V e p V 8 Q e + m 6 Z 3 N + r i E R H V y W 9 W T x j 5 Z S 1 X c 7 u r C 9 F w B d q u D X j l m v H a T n q d A U m 6 n V y x U c h j t H T A h V V p w O 9 x 0 G C 7 k 0 D x 6 z N x Z 1 S L e 6 r e p I E u F U U P M 9 M g g o V c A 1 T Q V M A P C b j X W e O A v t D B B y p A g z L W z o B W V o k Y U N Q Q E 6 H 1 L V C I N 7 h M X p t 6 h S e P u J P R W y 6 m C X 6 v 0 l J f W 1 u l N y m g U t S Y X M Q B 5 U / d g B N s G e l C n w D s H / S h R s d w U 9 L H J E W i C 0 p 7 + L i S z F f h d Q a z N n M N S P I u q w 4 0 G 7 2 m h h 1 L T u i J O b D S g N k t 7 g h 9 N P u O M 9 C K d 2 8 A d 2 / v Q H 4 3 S W x Z R o x G x O + 2 I 0 u u Z F f 6 b T n r a 9 i D U g 4 e O Y y 9 l p l y h 3 M 2 I w x C A K w T f 6 X Y Y A v 7 C l / 8 U h / g 5 8 u T 3 j Q D + X 2 p h h P M V e 1 n A J r 6 u / W P z + x V n q H b / r 7 R 5 l N c Z L 9 P 5 a f 6 9 M h d t c c + V P H S + L m v D U V k q t e q Z f i b l x T M 0 E Y h W 8 5 N Q a 9 8 r m 8 + V 9 E u z C G l L u 9 q 7 a a 0 0 r w D h 0 I s v n Q T l h o W o Y R C y t j U s r A X x 2 U 9 + D g 2 S 6 2 9 8 5 1 M Y n g 7 i s Y M / 4 X E 3 u q L 9 h E E R Y 7 E 0 A D C V z 0 I r 4 E s g N k z A K v C e R V p q f i 8 X V p B r C G 7 q 2 Q j X u U 9 r w d / y c 1 / E r Z / + F m 5 7 f h l L 5 D 5 6 K H E j 4 U d 1 L e g 9 l D Q P h 7 e W R e s D 1 5 l z / v p j d c K g A V z f O 4 g h X x i 3 H z 7 G + q y Y F j Q N V 8 / l M j Q g h H 4 u L d N T N 7 M 8 D Q w M m F Z M w f C e S B Q + q x 0 D s R 5 C M j f 6 o l p g O o T B U A 8 y G 1 k D y f u 7 Y 6 g R + q 2 T o I M Q u G F t G c M R r l k w T m 6 k i f M 1 4 H G V A l t k W f V 0 O z E 1 7 M G t 1 / Z i K O J A N O p D 2 l o y w 9 m j 5 J 6 a J E W V q N l u 0 4 p Y I N Q u 0 k M U B f N Y L m Y K O H q 8 2 f y G w i l N l M 7 O w W F T c X Z 6 4 w w V 9 u y p Z S x c i p t G i i A 9 a U 3 R E Z e X E Y 0 N M F 9 y N x q O 5 M o G O S 4 z S K 9 j i E 7 g V x 6 4 B V Z 6 E U 2 t Z l A O Z c D C O g L L R p 8 m r 9 P U 0 e L d t u A Q X p x r Y G G j y P q q o G c 8 A i u 9 o z w c / y I P e i S W A W + D t 9 1 z B 1 G F C 7 f T g 9 u 6 B / 0 H V F E O Q o N d 2 3 Z j f G g L b k h + D u P O F V w o E D / u u L H d K E G 4 8 N 1 v f w c n T 5 3 a j D Z v L x a g C e f F r 0 y k B P m U G i X E o b 7 x 9 W + Y g Y i X y F s E 6 Y 4 d O 2 7 4 k x o M N C 2 Z 1 p B S o 8 A n / v p v q M Q b p t A u X r y E k e F h l d t m 0 t Z V B Z P i G U G 8 s k d K x b / 8 0 5 Y 3 W g 8 q k i C X h F E d i b L K 4 l k a c i J F V N J + j b n R u T r u o I X S o b / / 1 C f o Z K y 0 b p p 3 W w P W 3 O j n M 2 4 L 1 n E m 4 c X 2 P g u G B v t x / O i z 5 E g F L Z b H S m l g b n E R L l a 0 p p q K u g M o W X h P v m s y l z V D D k o n 1 w y s W + O n 9 P P X 4 t I x K o Y t w k o 6 h J d v f w i X D p 9 j J Y H Q h J z l S Q v + 8 Q k q O 4 3 A u 8 Z i c A 0 s 4 N Q 3 w 9 j w b I M r m k Z v d y 9 2 u 1 Z x / / 0 X s b x u w X v e s o R / / Z w P S 7 M r e D L w T q z 2 X E e F O o N I I I h i h R z M 7 y H k c 0 N r S m k c m 4 0 Q r J D N w q M W U 3 L f Y X I y K W y l V j Z 9 R J p 2 e Z H e Y G / 3 E B z k F j 7 C t z I F T P z J x / L Q a G b 1 Y 2 k i S D V l z 8 S T p s z U u O u k N W n Q Q 2 q h h C o r R B x O k Q 8 1 r x 1 1 e j T V n f o x 4 w 5 y x F q T 9 N + B s N X F 5 6 W 3 o + f Q 5 J F S O n t L E 1 K W T X 3 T L K H G Z 1 Z I 1 R y h s z r b L V Y n P X U B m n l J i t w 7 0 G 2 a w B d X s n j k h V P Y 0 9 8 H r 8 8 L R 5 G K w e f q Z l n Y q V h q f H r 2 / E W 0 f F E j P j Y 1 u f B b H 8 3 7 R / U y i m Z t 1 e G n n s 2 R i 5 5 e K m K G H 3 f d D o d G G 1 v p U V m 3 a 4 k U e X 8 L H n c J 5 V T V d I P c 9 9 B b C B 8 p a F 4 W u h Z c 0 2 L E k s v Z g g 8 z / F T o 5 i S s a m h Q e N G P f / K Y 4 S a K w W s 3 S r Q j J Q Q r f v j D 9 q I A G s L t 9 / l x 7 u x 5 7 v f j u W e e M x 3 B O v b t b 3 / b h C I p d E l T c P 3 0 i Z + a i e T P n D l r W u p e e O E F 3 t 0 Y 3 s 3 v q 6 q j Z K y 0 f u h r c 2 e n e V 7 n y T / V 6 G 0 1 r Z i 6 A D q T w M h B q c m 9 f T m x P A W A w M e c a 7 z j Z p I C K a B V B V w k H k 9 R a M 6 v L + P M 8 m X d H C d e + h H + / u / / C P P J F d M s 3 k d o o E B R c R L j 4 c k Z 6 n Y 9 Q 8 1 w M N 2 Y v B k v v 2 Y H S T p R E T 9 1 W / u t T N c p n 8 f l r i H x o T c g x 2 P 6 v P A j Q i o 5 T x 6 j r t P I t J v 1 9 R 5 l e p 7 l 5 X m s Z R L 4 8 p e B 3 3 y o S u N F e L i Y x o m L 8 4 R p V j j W T p E r d d P r t N A f o r K k i i h R M T S u a H Z h h X y A l j y e g r t G 2 F U s Y X F j F W V r H X Y / + R L L a 4 H e Y q p 3 y B g 5 z U A U J Y e w 5 i t 8 9 g b L j e 9 J T O a n 0 w 2 7 Q h i I D F L J X N D Q H X G 7 9 T K V k f D o w l o c S T V + V G p m R t k g O Y e X 4 q v F 2 V Y z G V R T d T O I L 5 7 O o V R p L 1 i g j 6 L H M 7 y + 0 K o h x 0 9 3 I E y Y 5 T Q j m T V J Z l e Y u T C / c r W O U N j H / f Q o F i e W C F M H I 1 1 E E T R J V J q / / / E h X J x f I Y y s Y 4 n X n Z 6 5 j N V 6 H k W e X y f E t d a l r F Q m 8 j x R D T t l o D 0 B D Z W e G k X R M V E z E R o O m k f 0 x I I 4 Q c N x 9 t w q e r o G 0 C L s 1 j I / d h q h m e U k s k 4 a D 0 8 N D z / 9 H V j 2 v 2 p U f W L Q L K H 3 3 v V 6 / O H v / I m p z L b g t u G Y f i q Z X f w n z 5 O j 8 o n 7 m M Q T p H A p k n 1 F S i i d o + J o H J Q i 0 u U R z l + 8 Y F r s b r / j d i M c S h 1 R N v c w + z p 3 u H r s / 9 r u / G A y / o o F o m t N A K z Z J z h H a 8 L C o 1 t i n V a N 5 W n 3 U S k Q m M B L G s a T p Y y 6 t r P g 2 g 3 3 b i c c I O T w u u g x y Y / o V z T q d T u 5 x L e O + A g H s 3 j H f S 7 4 X H Y z l 3 a 0 q 8 9 M h q L m W z X d K p O Q w 2 + g V J b X t w i h t d C z B r O t Z / K m E 3 u I 1 v P l L 9 j w y c w P 8 e 2 3 0 2 N 1 3 0 W O U j V r z v q D Y f z Z X 3 4 H X e 9 p W 9 D v 3 7 0 V m a 6 L G D w S x 9 8 e + h V 8 5 n u f w a / 9 + p 3 Y S l j T t e X L 2 L k T + M f P T e D F l x X b 6 c L q y E d x 3 4 9 + G 7 l X X Y d 0 c R 2 W Q g n 5 p o e 8 Y M M M d N T U 0 u U M v R C f M U l P d O t 1 0 7 g w t 2 y G R 6 z m E q h R I Z s l C r + 7 i f u G m T k f o l A q Y r m V Q 4 X l o r k h f F Q K N S / X q h a 4 6 E 1 e X l 4 y 6 G J 3 1 5 D p A 8 t R E C / T w 4 1 P D i P M a z Q D r P p t T O M Q l W g j p Z m P N p C 3 a O k d F / p p g M N 8 d y 8 F X Y Z O 8 Z F q C v e x r D Q x T o v K Y 6 f 3 W K n m 8 f L c K v o 8 Q R w + N g N / 2 E O v W E P L U W P Z W b B v 3 8 3 4 8 q N P 0 S N R D s S / W h X 8 / F 1 b c Z z G x k H E 4 K e B s d h D e H 4 m g Z Y n T M M n D m X D d a P d 2 E X O 9 d T z T 1 G G K r h t x y g N I + s y V 4 S j n w Z p l b C z V E O S W r a 4 l j A 8 S y 2 b 4 p W j X R E q e R f m N 9 Y w t W 0 b / C F K 2 u 4 7 B l o y y S q U 1 9 3 7 J v z h b 3 9 c s t q W T C O i 7 c 3 / e 6 u t a O 0 9 3 G r v 3 k x X z x M e T h F 7 6 0 E 0 S X z 7 0 M 8 q j U l m / 5 X c f v b Y K 5 K O i T N J E a Q k m 7 c x H M 6 o j H Z R k e Q R x a + U j 5 k t i d b K x L R t 5 m 7 O M 1 u E W V Q o b d z 2 + r 3 c V z U e w k U I r G m i N Y n l Q C h A S B f B 9 w 9 5 8 U j v B / B P k 3 9 p v M Z W G p R L F 8 / C x s o v r W 0 g S A K r y S W H w 9 3 I Z b J Y y 6 d Y E e 3 l M m O 8 x 8 X 4 C o J e N 9 Y f H c G f Z B 7 G E 2 8 j p 2 p t Q d f A l G l F 0 2 J j / / y Z p / h E M E r 1 n b u 2 4 N b 3 P I 9 a m 4 b B E Q J + / z f v w X R I Y 4 3 c + P b i W R M P V 6 H F V z B r Z v K P 8 a b v v A s L 9 7 + J Q r + G Z U I R d f I G f C 5 6 t l X s 2 L 4 L Z 8 9 e x F A 0 Y K D s c p Y K 1 1 I X Q p l K H z X D 6 q v 0 M u 6 g D V 1 w I U Z O o F G / i Z J a y h r I U 1 m u 7 + p H h I J + b m k V N k L G C H m X W l U D V C 5 5 K Y f g W o n w k c 9 1 4 5 Z p 0 3 S u 6 b s 0 I Q y o H B n y p G N E J 2 W e 7 w l 4 4 K A h i t B T 7 O o a N h P 5 L x a S p p 8 o 7 P a i z + 0 3 c 4 5 r 3 e A F Q s C j h L W Z R M 6 0 A E Y I I 9 W k r / n l N W / 8 w f M z v L + m T d b w d S I D 1 u R 7 X n 8 j z i z M o D 8 Q w W i v n 8 p N T 1 e 0 E A o 7 E e u J 8 N 5 1 L J 4 / h 0 W N T L 9 + F P F y B g U i k w B p l 4 W K q X i f Z J K e q 1 i B l Q Y 6 Q f g a 5 P u 6 y j x m 7 s H 3 J e 7 3 d Q X p Y Z t E J v S Y P S P k U J t C q V a + i Z G t e P 4 f 3 o 3 L T 3 8 F F x d S m N p 9 v R m x a x Z c I 4 c 6 L Q 5 l o s 2 P m D 4 f d e w K u o l D q e 9 H H b e C g Z / / 3 O c p h C 4 c e u F F f P a z / 2 r 6 l s S t t D D 1 c 8 8 e N G F K a u 2 R I H c E u 5 2 k F u 3 0 s / v b S b + 1 X 0 q l H 8 a z a X v z m J m m m f v a n I n u n B V p Y t N Y 0 F f P 6 q T 2 t Z q s U V n 8 y 7 / + n f o b T R j R E A t 8 W V N E k b D 7 y D O + c P z r + O v G t / C X 1 d / C o 8 N f I 4 9 w o k h M r w 4 + W 6 W K Y C y G l W Q C G 8 k U 1 n I 0 I G 4 n L X M V h V R B L t M o c 4 g Q W F H W q b M k 9 r 8 x B V 8 + h n B 1 J x Y t C 7 w P j 9 N a 5 3 M X Q I q D T / 5 W C S P X L B I a A 0 d P 8 k l Z V C w 6 L J 7 b i w y t Z 4 J w 9 O z S r B m L 5 d J U X s T w l e h d 2 H r u W 3 j Z V 0 N P d B R h 9 U 8 1 C 8 i W r e j v J j y z U 2 k J q 1 x 0 3 q V y g V 6 h S T 7 l x G R P P 7 2 X h 8 9 G j 0 y Y d + 3 A C O I k 4 n M 5 Q j f C m z z R S 6 O u s V 8 N 9 B M q b v V E U a A w F l n n I p z i q 1 r 5 T w 0 L M m v q 7 i g Z f m p F m P s F e 0 U p F O P Z l L L Q U J X q h F S a b M V J B W C Z D A d j s J A T a U 7 3 m M t v 1 t s V B M v z e e O o 4 d k L 5 1 G h p 5 m M B k 1 0 x U v n F n E 5 3 c B S n F w u W U T L R j h o 9 0 C z Z d t 5 n W p 7 J Z 7 G n d e M Y S K k S X V s d D o 5 R D 1 O 1 i / l o 7 Z h Z t K t u M p 4 4 c R Z W I N W 5 O h U i o T G r X y N 3 s x p B k r W W A 6 u i B e W m H h b H u G B L h P 1 4 f W 5 k V T g M 4 3 v a q F J h f O b m X 6 F 1 o 3 g i b g b L E u r 7 k o c N Z 9 a M a X D V z j U 4 4 8 9 z n P U / N o O a n 2 M n E q d t R o n o m h z Q T s t q m Y m 7 W C F a 4 G 2 I 1 Q y T d 4 i j q T 8 H 3 n k U W i N 3 f b E L 5 R i a Q e T v s w m C 7 y j I P + v J G 9 n L j U e h 9 9 S K p O E h f l S g g 5 8 F i m X o t l F h J X a v u + V a f P + / F I Z + G n 1 A h S A 8 V 4 f J s d G 4 S C 0 0 8 r h M R b 2 5 z y f w o r z C 5 i p z i F a D Z j z 8 i z Q E o n 4 W r q I S 7 O L 2 D U x C S v 5 q L y j 5 i H X 8 I e + 7 g i t b I 3 k v E g v Y E E 3 F U D P 4 T 7 + T g R a 9 9 F S v 4 j t 5 f e 3 V 0 S k V 4 u v B / H 4 4 + R S p J O 0 X b S Q I F 8 l A i H B O n l w P 5 b X V k n y r T h W W I Q 7 5 o O r y 0 e r 2 c K O q X 4 j g P V Y G P d M b O V F 6 1 h W 1 D a F L E + F t z s L 5 C w a 1 t 0 0 T d L + Y g 3 b K H 2 T h E w K s w o 5 w 4 S 4 D k x N x D C T b G A 8 N I w g Y i T g N r i p 7 H U b e d J K k d z H j o N 8 1 3 q u b B a I H u / r x 2 S s H 5 X V A k p L B T P f g s v q M U 3 b c 9 U U n l m c R Y Y a p U G s 1 X q L S u z B k M O L G 8 f G M W X 3 Y c w T w b Z Q D 2 z 0 A m q W 9 m n W I f X z E A Y X q M g l K t M 6 C 0 B 9 W / 2 2 A A 6 d X M L T J 2 b J h d T U T Y 5 P I 2 D z + G F z e w i H 1 N T u 4 z 6 P i b 1 c I / c r W z x Y b a V R I 3 f V h D y a B b f K Y 5 p L 8 A v f J R q w u X D n 3 T v R T 0 U J e x 0 Y i / n N 9 N b J u S Q 5 a R k L y S o W W P 5 n F 4 u o e W K 4 M J + m o d l A k b A 5 H C W M j r r x S z f f h v F c D V v V F 7 b z l v 6 W E V C m e + 9 + A 9 7 7 c 7 + B s 9 / 4 a F v 0 B m / H X Q + 9 u 7 3 N J K G T B G q 1 d n X I d h a t l u C q g U L R 5 g + Z j t 2 W m X 9 C U Q 9 a j / e V S Z 2 2 X / / a 1 / G r v / o r x o P 9 T F L + U g 7 d p v 1 n M 3 F f 5 y E 2 0 5 V n 4 u f q d u e a 9 h 6 z W L X Z p d + v P P b K v O m R N O 8 B d z 3 4 9 t t M q I m r k k e L X s n p a F B A C r h + 1 z Q W Z 5 b w 3 h f / G E F r E E 9 M f R 3 r 2 y 5 g b m U N K / k q I s E o 7 U A N f m L 5 u E a b s v I D N N 7 9 t K Q J Q h W t 5 x R y e s 3 k j 9 v 6 b s b a c 8 P k N M M Y 7 J q A h x V z b u 1 F z A 9 / H j a + e 5 h Q K E 1 h f N + v H c H l c 4 P 4 y j f s + I V 3 / D q + / v 1 v o N c f R J L l Z 6 H B W o 7 H a b w i Z u W N w S 1 b 8 C X s g G M 5 g o H m S d z d l 8 R T x 0 + j S R i Z p s V t k s + V y Y W u 2 z a N U C N n O k o 1 n i h A w 6 Y o k l O r K y g K 5 9 A I H E 8 1 D N + I B g i r e o Z w 5 v g c 9 n R 5 U c x k E B g e Q G M j h 4 V q F t 3 k I Q o c D l F 4 L 1 S K i I w N m c k 5 r + v u x k u n z m L 7 8 D C h W g t B e p v 5 T M I M s 3 d X 7 W Z 6 A A f 5 0 h J 5 l J c e e 2 1 p h U S / y 8 z z p 4 X N F L / n K I M w l f S A 1 7 e 8 L R x d n k e m W M b s y T g K V g 3 4 E x 9 y M n / K n u Y D M U i H x o 9 1 K I P B v + Z a C 7 1 d o 9 r A x K A T N + z q Q w / r I + Y f x j c e f x Z 7 d 0 3 A X l m H p 1 B B h n K i C T h z z G P F d D N 4 U c 0 U c X 2 s G z O k A N G w l U 4 g g M X l d S I 1 K u i G B a u E D g / e t B e n D p 3 C U r 6 J n 3 v L Q 4 g M U L F 3 7 Z 8 8 o B Y 7 t d R N j E 7 g t a 9 + A 4 a v e z 3 G r n 8 Q 4 9 v 3 G t m T + O n T s f B S E k U y 6 L e E W H C q M 7 e 5 k s 7 S 9 l W F 0 d X t p H 6 U G 2 6 8 0 T R Z t 3 N 7 5 d F X p L Y m M D O e x e 2 2 G l z l b Z 1 P e 2 + 7 7 6 I 9 N 0 U 7 a V M t O W p p 1 I x K 4 o h h c g L N e O q l R 1 X S f n U c i m O p w e C T / / Q X u P W a c R L T S b x 8 a Y 4 w d Q P 9 P Y R y 8 X U E A 1 4 s 7 D y O U x N P I 9 G z g R J h g Z 3 C s U p M 7 6 e A F A t 5 W m A S d u L 7 E g m 0 5 o G r V a 1 Y 2 F h H f 2 8 / 4 L Z T 8 U K E C S T W l d s Q 9 s c w n z p H R K A A 3 C w S 7 q O E k T 4 T d a C R v o d O j W L M c g v l w o K u M S r 0 w h p 6 h y b R t 3 0 n t m / d D V c o g g s X Z / H r H / h d P P L j n + L o A / 8 T 4 d O n c f L N 7 0 f v k c / j 4 x / 5 E 3 z z G 1 / D B z / w m + g J x T A 5 P I r f + q 1 f w 8 U X X k I x n 0 O S B s D O f y f j S 5 g e G M P q 0 h o 9 b h O + W o G Q y o c 4 v V q Y Z e 8 N W X C p Y E W c 8 M 5 O J h U a 7 i c H q W O d c F a T U F a d V n S H Y 5 j o C a K P H v 1 U v g 6 3 J Y e + 3 i j K y b z h b C x 6 r J P Q R 8 n d 7 E Q g x R r h Y o n 5 U 4 5 8 f g o v 8 8 p R w d P 0 6 M V C m b D b g s X 1 B A J h j X Y W I n F g w B 1 A K p v B a + + 4 G c l M g T y L S I T G S B O E a u U O Y h P C S b 6 R 5 I D A q z 0 t N 7 / 5 j O m y H W f m i z h 5 d h k H L y 1 j j c b o 5 u k A S s y n S S j r J J 4 u N c u o 8 N 6 r 5 J P T P Q 2 c o l v q c t R N u B Q d N g 1 A D m O D 2 7 F 8 e Q n v e f C 1 h I V r u P 6 m W / C 1 5 3 6 K P f u n s F H Q o u X n Y N l z 5 y C R E w W V L 3 n / P Q / i D z 7 4 x 6 a Z W 9 5 I 8 E 3 c y f A R / l M y S t W R 6 s 3 U g V 5 G C b i p K Z k V 2 C q l k b J K s d r e b T O Z 8 z a v e W V 6 x T n t U z b v Z Z K O 8 Q c P X I V 4 V 5 P p Q z B b m 3 / 1 x T 8 m 5 m 0 z r 8 4 z v B I i K g X 8 A V M B 7 3 z 7 H b Q 2 6 x i Z G E K W E C Z X S 2 H P 1 k k T R e + j Q m g g 5 Z k z i 1 j M J b B r Z B R L 5 I s a h d s g S Y 2 E g 6 Y P T s v o 9 J B / W a 3 q c C b M o D B o R l d N Y u K 0 s r J 5 y + C F N 6 P L 1 4 8 L w c / C H x H H q J H c q k W Q e c G J K i t 3 k J x s O Z d G r 8 V r J m G s 8 U K 1 B n q D t P B 8 p 7 k 4 F S z Y z b K 3 Q E t m / u S 9 z 5 h 3 o Y X A z 3 3 l d f A H f M j Z x G n 4 / h Q s a z K L 3 S B H U / O 3 y 4 b V 1 X V C W I 0 m Y B 6 E V p f X 1 + C u 2 D A K G p m o F x U q d T 6 e w k a e A m 5 X Q G s f 1 s g H C S r h p G e r O g n 9 C R m t T T e 2 D o 2 g X F 3 A E O H u f L q G N K F W N R 2 n J w z w b k 3 s n 5 7 A 7 N I S k i k 1 z r g Q J i y 1 U v D V P q 0 y z e c L f E 6 b i Z 7 Q Y n Y x 1 o e d d e S L R S n g c b O i + z 5 6 4 U a A g k 8 j 1 U 1 l n R O n a n j x H 0 + c I A 8 L w k b + 1 a S S q W 6 F u G q s a + Y o l 0 V o y J q m j I b o 7 a 6 f C m E o 2 A N / N Y 6 z 2 Q 2 + O + B T B 2 / M h X q h S u g J H E u v Y z v v d / b M P L r d L g x M j S J T W 6 f H r 2 D 3 8 C S y m T x K 5 G L L 6 y n s 3 n 8 9 T p w 5 j E Y u i R 5 f H 2 z 9 U 6 E D d X I b r U 6 3 Z X I L x o e 2 4 Y l 3 A r P f U H / U y 9 h 9 6 z g + 9 l F N I + b D t 7 + l I f C n c e R I e w h 8 O 9 r 8 6 h D 4 l w 6 / Z J r U x b n + 9 E / + z D R A f P M b 3 8 L K 6 i r W 1 + M 4 d O g F E + 8 3 P D S E A w c + b r i G I r 9 P n z 5 j J n a R s k j E 9 W m L v L Y 2 v 6 R I n U 1 + F B k h u q X U v q p z V I l 7 u K l x X m 1 v Z D F e S P 1 S m j J M f W m C q S L h 6 n v q Q N k v f O 1 / Y 8 / 2 K e w Y H M D w Y D / W K X T d f T H U N S 8 1 P Y n G y q D a M p h + b j V u x g b Z S U C K 3 G d i 5 J i 3 B g I W G z W 4 b W 6 k 1 j I I d 8 W Q y W q Z z B p h h c 3 M d b f i e A G t 8 A m e W z R D 6 L v p R c v W K r 2 s j c o d x g b L S M v B p F h h T S p k v U Q S T E s a J t y p k u j 3 u i P o j / U h W 8 y i R J y v y I W Z c k / 7 9 Z c u Y k f 5 e S Q p p L w d 1 M 8 o B q l Q m y F f E A P 0 C m p E K N v p j Z q a p 6 G K M r G T 5 k F v k W c k K j l y J r I p e s q 5 Z B w N l + Y 8 7 M G l x D o i 5 H / 5 K g 2 k V t h w B T E Y c W J L v + b y y y J d K 2 J x K Y u l X B G 9 k S g m r F F c J H l 3 0 S u d X 1 7 G L n K t o e 6 w m X l o Z n 6 F n t z G I q V 6 8 t 6 a L V Y f M 4 0 X F S N e z c E b c B F a J c w S p u r G G C W U z N G o N F C A h Q K t s t T a V Z P h M G Z W 4 t C C b 0 F N o 8 0 8 Z E Q 0 m W j A R o M R c m P b q B s 3 7 e g j 1 1 P M Y R 2 n z l + k A S C H n N p i 5 q E o q K m d d T n o j S K + l k b K p V H J X u x i 3 S 0 k L H j x 6 C V 6 p x i s i h 9 c y 2 O 9 k s J 6 S T O u F / l 7 h m V r M 0 N V f v 3 X P w z b q + / Z c y B P 1 7 x r 2 3 Z s m 5 j G y P B 2 z F C Z l D y 7 M p j e P 4 I T J 0 / i 0 q V L / 9 f c 5 h o e o b n N h w a H z D z n g n 0 G w 1 K 2 F Q 2 h i P C M I q 5 p t T X k Q 3 N O K B W J 5 z 0 U 5 H P n z u E F K l m S l l n 9 U 0 a w Z W H 4 g B 2 V e m X q q I v S V Y / X / j a T 5 f O F j S a Z x O v 5 K A r M V E N L o 6 E F w z y m Z V H P q E g G 7 R c U F F x U n 9 T i 6 v M 4 c + I o + u i Z p 4 a G M U O l W U 3 l 4 F G T a a l C L 1 M k N C m a + S S C h C r x B C s j x w q n k C h e T m s n 2 b x O c o k S 4 W K R l j h C z 0 8 y T w X T X O k h F 4 l 1 m F B I x p n Q U / M u a M G u P J + x R U + Q 5 j k K U B 2 k x c / X S i T J Q c Q p V F 5 e p y m L E 7 x 3 o N T A d K g b i X q W J N x O j l C F h 6 9 6 N n o j Y a U f b z n + E d O h a j P W u m 5 4 i p W Q y 8 1 9 U W J 9 t 5 + k v 1 p H l Y K 1 r r k i W F 4 K l V I k l o Z e h L s p V H w e L R C g W W r z P g d C 9 B w 1 e r v e b j / c I R d 8 U Q 9 y 2 T V E I l 4 a i 3 x 7 X k I a L y E V s 3 q H x Y c N r c L O d 5 / 0 2 u C T h 4 7 6 8 N y 5 8 x i M D m P v t i 2 E i w p 8 p e E g N 1 l b i q P M Z 9 S w e M 1 U 2 x M J Q v N U 9 A 3 3 w W W p 4 1 U 7 d z O / D B W q C C 8 V T g G 0 6 r h X Y 5 P W B p 7 u c e C G s R 5 6 r i a u m Q h j 6 2 g A N w + G s H 3 I j 3 x m G R V n C X k q d 7 Z Z g Z P 8 N k f O V 3 K 0 k J x P o l Q i + q q 3 C F e d y K 4 l 0 R z p N q F r X S n y T o c d T x y d p V G z 4 c x i C R s r i 5 j e P o z z K z l s G Z m E 1 k C 2 K 6 r f r m D s O n 7 8 + H O w v P N 9 N 7 T U 2 6 x O r W u u u R N v e u D 9 e O T T L x q B H b k m h h t f d Q 2 F l B p M Q Z c n 0 L f p 2 B X B 3 r r V u F d B Q i m b m s z f q J m P e I 7 p + 6 H n a / c Z S U 9 a F G S 5 4 7 b A G 7 n X H 6 M 3 V 5 V H W 7 q m E y x 7 5 Y j u z 3 u p d V A K o P k B l Z / + C e 4 p b q 6 z t K m S y Z 8 X K x + d p 3 k l z N p T u u X V T P l R M K 4 g n w V 3 P T i J H g r c D s 0 z 0 D + C H z z 3 A o 2 B j 0 I Q x B L x e z p X o l B 1 w V r P U R h Z Q T k S W h a 8 g 4 L t D b K i N g o I 9 H i I z T X T K 5 + F A i 3 I X C j l E A x 7 z R I 3 m i t 8 g U o T p K A v J t f N f H S L G 3 n 0 + t x w 8 6 P K 0 a x E 6 y Y 8 i H C o W T e t T S 4 K k G Y e a m l h g H o N a 6 x M P 4 m 7 m p p 9 9 F r q B D 2 T W E S Z k u k g x F Y T f a a U R y J N L + m P Y t D p Q a T Y w C 3 X 7 0 d i a R k X 4 4 s 4 T S 4 1 6 g 4 i X K M 2 + V w U a n o u C u 1 q n Z C N 8 C Y W 9 C N V I Z R i g d W D D j 4 P C 4 / v V u E 9 m o S N X b F e 5 J N J x P r C W N + I G 8 i m I N x y w 4 o Y v Z m b E A 0 n l j G 1 d R S p e M L M w b d B z 9 P k R 8 P N U 6 t L L I 8 I 8 p q f j y h A k 0 p q / V s t K t 7 L 6 3 f 0 j p u O 2 o v z c 4 j 0 d h N h V H B u Y 5 l e X X G n e m a 3 M Z i t b M V 0 j C 9 U q X B U e I v Q B 6 F w 0 U 4 Z 0 b I 8 8 T R i L G c 3 y 9 b p t 8 J O O S l Q k V 4 8 O Q v a C 0 R 7 e 5 B b z W K s K 4 C s y 4 0 7 R 8 d h 5 3 u V X C F 8 6 u E f 8 z 1 9 8 L r 7 0 D v S h Z A l i Q v k d w q c 7 i V 6 U f u B p q M O s P y d i u T 4 g z / 6 H w f m z x / D R r F E m D O N m 2 + 8 G z t v m c D O m 8 e x d d e U C a O R M k j w J K P 6 V q N E T w 8 r 1 w h 5 W / A 1 t / m W r V s o s B R v S q 0 u k W I o q t u c x + 1 O s K q k + m q n b F t p 2 h 6 n f Y / O 9 i u T F L d z b V v R i L q 5 b c K F 1 E x N S 6 2 e d z N h P s 8 z 9 + V 1 u s S c z R c 3 t z O p k 3 f 7 2 8 w c y 8 1 D T 3 w N N + / d x n e Z w J E L p 9 H v i 2 B h Y x F p W j A t k Z l I Z y k k D i w t r 0 K T 9 2 f p v T S f Q L V S g h b + s l K Q 1 e e i x b u 0 I r t 4 m S C N Y g U 1 h 5 0 8 p J r G f y 7 5 d c x H v 2 O i 1 x 2 s Z C 2 v S v t j l N B F Y b R Q O C w 8 t l b K G K + r Q F 5 B u K G u b g q K z U w a I o E p 5 w p m O Z p 0 N m V m + t F 6 v S X V F 8 u 2 Q o P T F Y 6 Y S V V 8 N p f p 1 + k i 7 J t f W C Q B r 6 P M 9 9 V C n 1 a W X 9 5 S a w / L Y N l p U e i I w 4 0 F w t E 1 W v X h c A x F G l Q 3 u Z u N X M x L j u W o K S L E h 5 p W 7 m B x 2 5 J l 8 h 4 f C o k 0 c l I M v o z e r a 5 R z N k q A j E / L D 4 r R m 1 + U o M a + U w T 2 T o V P T C O P k L y S J e b L t u K / j G + H 6 8 d 9 1 F 5 6 m U 4 C 2 U z o + w G Y e T F + U X C 9 4 C Z s d U d c N O T U Q l Z T i s U / C y h K m k s j 8 c I y y k X D T 6 f R k v T 2 2 3 k G 0 g X 1 L f I + x N Z e K p U D t a R P 9 D D 9 6 G 8 C d K G A r h m f B y X q H g 5 I o J B G r S 5 5 T i O H D 2 G v q A X t + 7 b C U s h i y 3 k b j V f C 1 H y 3 M H e o J l r P U y e p 0 j 7 r Z 4 u n k M O N t h X P O C L h H H 6 0 g V a 3 1 H s 2 3 0 T f v z 8 K Z y f W 0 W O D 9 R H C P A z s s 3 C 7 S j D K 3 f r l 1 E k / o u L A / C F J M A l w j v 1 c b W V h K m j U O Z q n d F W O r P Z / m O S G j M E z d o C p a 7 r T W X r n M d r 5 B n F / 3 S k v d 1 W J n l H W Y 5 O f q 9 8 T p O H 7 s f U 8 Z a m Y 5 f f n / j c X / F Z p X x W X L g 8 g z O p B P k D y X 2 e r p 1 K G 4 2 E y C 8 s 6 I t 1 I 0 7 C n q f F 1 X g c K + 9 X o S B 7 7 I Q 8 G i O U a 6 + N J A 6 n 6 / Q e K j P N M K U 5 2 E P x 3 c g U U 7 D 2 p s k l Y O B c l 8 u 7 O X 7 J i n g x b Z a 2 c V H Y / f R q M X o q N b s s 0 q L n b B X m J Y O h 9 y S n I q 5 V B M p g T z 9 W N t Z g J a f r 7 + s x k F Q t i B b y A S f h l I / Q t D 9 A q E o Y q n F R C + u r G P J S w P j m 8 t 5 L m T S h G Y 0 A F S v f L N O C 8 3 1 o a O x 8 P 1 u U C K b A c q G H U 1 W 4 g / R m T h q o o H 6 A c I / Q k g o + G e p C 3 E p l y e a Q T K Y J W c l R Y 3 b E w k H k P B T y Y g t Z G o Y s a e 1 S k h 6 Z x u n E w g W k i n Y s Z J J I r J M j G f m o I d N 0 m W m 5 V g k p a y y b L D n O a 9 7 2 d r x 0 + i w 9 N E w H u t P D 8 r U 4 E C M 0 d l K o z y V W a S D C 6 N V c e q 4 w F u b K 9 O I R h D V j r 8 t h v K T b 7 c D R s z O I U u F j N H K r q S y V r o B 9 9 O L X U D m m + g Z Z 7 6 s o + + x 8 d p Y 9 u V M p R d 4 W 8 s A T Y R 0 S m a U J h 0 u U E y s 9 J V g u i k R R n K W G z d v W 1 + o H 3 v b Q L + P E i 5 f x i + / 8 N U P i f / k f X 8 L j p z a o z e u 4 5 d r t + N i V a P P v m k Y J B b d q C L y m W 2 5 H m 2 8 2 S r x 0 B I s L C 2 Y h 5 z / / 8 / + F l Z V l 0 y i x R F K q Y e 2 K l F C U + c j I s I m + E I 9 R w 8 X p 0 6 d N C 9 l / / u d X s b h I C 0 o S / s z T z 0 B L o 4 i L 7 d y 1 y y h K W z 3 a Y U W a s U h R E N o W t F Q D g 8 K L J M j a J 3 7 U V p d X q t N m u p J X O 8 l D S e C f e O J h F H N J x G n 9 x s h j p r r H W P F r q J M 8 e 1 l o L s I c z T x U Y 9 4 K 4 6 c G m 7 6 O j w w v 4 4 J 7 C B s b O d M g 4 + R 5 g l 4 m Y o D v Y j r N + W z q i O w i P + u N 3 4 x W 1 Y W 1 w G F W v M 2 s f N j P M q v S s t r p z R R c q U h 1 z X R b z R b N D E F Z l o U v o C b m F r w 2 D 3 E 9 S b T L j / V i F k n C v z i h 3 f j 4 s P F 4 G v K g l c 9 l U 6 r 0 K j 6 F E V n c h l T H C 2 k U 3 R Z 4 a d L L L I V i S 8 3 U Q N Y 0 P d v N A D u F 2 D i j I W j M U b Z e p b X 3 m R Y w q 9 / G X Q p y J Q d z N A 3 X V e O Q J N x O u B h W Q 3 y l R Z g o 3 0 e B y x O 6 a Y 6 L u o V l W E e y n i d n 8 p G r E T 6 6 m v A V c r g h 0 o c Y s r D z H U c n 9 p r R t I v x F v z B K G J D 4 + g d H s P 3 S S f e / Z 7 3 4 Z E f / A g f + r 0 P 4 Y m D h / F r H / x t n H z x W X I t T e r p N + O f Y l 5 C Z l a 3 l f y r h 7 I R 6 L c g V 1 y h I d M b E j b T Q 1 + + u I C b a H y i s S B a 5 L J R y s 2 H f / P 3 c e b c U V w i 3 z + a m I G L H l B T k S n Q u U l F 1 E Q y 8 u o F l l G B Z V o g 9 G 0 R a m p F k B 6 P H R 7 N O a j 5 C S k b t j / 4 7 7 9 x 4 D O f + x R J 9 x q G h o c w O j S B r z z b H r G 7 q 8 9 C h d q B Y x R q z e v w J B V n a n K K R d V u l F B D x J U F 1 0 y j x C h l t S 2 q U i 4 1 S i j k y M s K O X 7 s W L t R g i 9 c I L l X t I Q i z 9 u N E i n T S a y V E M f p e j X k f k 3 L a q p F i o K 4 d b M D u Z 3 k j W T F 2 t x I r V i q V H k B 7 V Z U u Q m A 5 T N 2 V E l P 1 N l u e 9 H N x J 3 y b k a h + P O P / + o j V O I S Y V M d 5 + Y W 6 L W X j B D z N q y U K j l G A 9 O E Q G k W n C Z y 0 a L N 8 m h 9 p S R c y Q R K s S G U S V I r F J 6 y G k N q T d y w f Y u B h J r g c X J 0 G F r m s + h I o r + 0 H / G + w 6 g x 3 w n y A y c F z c U b F S u s F F a i x h h J Y f O l A t y E U 6 l y H i 4 q k Y / W f j m z Y Y 6 d o / J X S h U M k s v U G 1 X 4 K L i a j E b N 6 3 Z F E l B Y m h R U P r a B p B p 2 E d S w D v J B L f X 5 8 t o S u Z f P z P D j D 5 J H s u x K h G Y + K q z f F 4 a T 1 9 b p d T c U 1 t T Q E j q 0 0 C 1 C N i q a l l t j q f M f z 6 G w N W l 0 s u W y G Q / W z f O 6 6 J 1 G C F H L d S d e v L y C 5 w + e R a S / H 9 4 + I h f l Q Q V 3 U C A j r L u 0 n d 6 U H i 5 Q p Y L d c D 3 L 6 B w V l w q A G s r p J S R L G z R 0 q + i n m l 4 6 8 R J W K H P P v / g U + S Y 5 C 9 + 5 n J q j l 3 c h y 7 J v E P b 7 K O R q A a W V R V A N M r k m Z r I 1 1 P M V Q j Q X O Z E X 0 W g v G i k N y 7 f h x M U T a J I D r z R y f L b 2 t G A N G g w 7 D Q N f l O 9 N J a U S 5 Y i 2 S s L 0 m S L 6 H A H U r T T q L Q f 6 y M 9 i U R 8 G + n t g + e D v v a X 1 0 r G X e W E T N 1 7 / a v z u r 3 8 Y j z 7 + t B G 0 7 V s m s Y 0 f l o + B X p 2 m 5 w V 6 k V x n w T U d p C T L S 6 l F 7 6 G H 3 k B r r 8 Y D i W 3 b E 5 j x S L x e 3 0 r y H i b x O g W Z m g X U e D / B N q M V n b S Z d w c u 6 l B 7 l 8 5 p w 0 s d k e V v t w y q 2 6 H d + t P J p X 0 l r 9 n 8 1 n u 1 u d j m M W b o 9 / r N 9 x t + 4 W 7 M z y 6 w L O z o D v l o D H L m f u r K 6 e 4 K m + V c r h 0 e x 5 O n X 6 Z g R 5 G h Y K o P 5 X Z X C j 0 o 4 A n n D k I l j W q y I N r d h Y W F F d x A J d K 4 p I u a H o u E X Q 8 y 6 A h i z 9 o f 4 Y n g f 0 X f + B C m Q x G s 0 y u q 8 z i 1 E o e N 9 9 Y w k v m V J R O U q q m q 9 M y m d Z L v 2 R U h l q e C 5 n h N y 2 k 3 E 2 v u H R w x 0 R M u Q s p U v U A v p 3 k m H N h Q n 0 k 6 b 6 B 7 L 6 H t h i K m Z Y F Z B y k q f o 1 Q 5 d p I P 1 I U j h S 9 Y I H v 2 0 + u Z 6 F C N g g o T y / M M x 8 3 F Y t k n v e 2 q G x Z t 4 K j 3 Y R s T n 4 7 C Z 0 0 E D L L + n e H C a + s D k Q p l I m S F Q / / i E a D 8 q C W t A b / 7 R v t w x 2 7 x / G 9 g 0 f p 8 b 2 4 8 9 Z r M L u c w b t / 5 f 1 w 8 h 3 d R E I / e e o J 3 H T d 9 f j E / / c J e q I P 4 G / / 9 p P 4 H 3 / 4 E W z V G k 1 L 8 3 j 8 y a f w 8 I 9 / g g + 8 / 1 f w z O O P I e j N U Z H p h a j o D S q Z x 0 6 0 U i l i Y G A Y q x f O 4 / j B 8 9 h 7 5 x 0 Y J 4 9 a R w X P v n Q S d + y d R G 4 1 j U D Q j Q L r d 6 6 e M 9 N E V 2 l c N P 1 b q V p E L 2 H g Q j 5 l G h y S 6 Z Q J f l C S s R x x B W H P s 3 Z s F v T Q m z Z o + H y k B L Z 4 Z e 2 A m l I r J I u j Q 5 O 4 + 7 Z 7 s X V a i j R B r Q u b P h s j u J Q s F a S m 6 h 0 c G k Q k G m l 7 C i V W w t T U N K a 3 T J v z j P Q a a V V / U V v Q O 5 7 L 8 A m z J R l m A R j l U j D r V c V 5 Z W p 7 l M 1 j n f t t 5 t D 5 K 7 i m 5 9 R v 5 W / 2 m X / t 4 5 3 f S k a p m Y 3 Z s 5 l n u 1 H C g r / 8 m z / l b y m 1 V v b T f O 4 K C p U H V M M C r T + F 9 / j F C 6 j y 3 I W l u I n E 7 u n r w k X C j u 2 W N A 7 l N I F / 2 f T p a e E u d 4 D w q J j D 6 M g k L q 6 t c 1 8 V U c I S B / W 3 J 3 U 7 a l t e J s S x o r C a M c 2 u K f I w B b u m q 3 m c X Z 4 3 s E 5 z f d f 4 L A 6 N F m 3 Z z X A U z Q c e 9 n r Q H f G T z 3 g w 1 f L R A 1 l M H 8 8 S y b 7 6 w L Q i R a Z Q Q q 9 W B m T e d r 8 D X i p A g J 5 Q w a h r 9 C b q P M 0 R x m i G I M X E S c G i P n p H v u d A X 6 + J j l j d y B h f Z P o g C H 3 6 v R H T G F E s V J D l + y j C Q a t v 5 C h Q B r K y S P P J A o I u H 0 6 e v I w V n q t J / T V K V v m s Z h M U 0 g J W S r x f q Y V j 5 5 c x t 7 x I o 1 D B 7 M v P Y u n 4 Y W Q u n S N C 2 c B o t w 2 H T j y N j x 4 4 g N / 9 r f + C u + 6 6 C V / 9 z N 8 g 1 i h i c i i C T G K e 9 U l F c L X Q E 6 L B 6 4 7 A Q X n y N P z Y t u 8 W f P 6 b T + L m 4 U E a w w h 5 P R W j f w z X 7 d 8 N Z 7 N g l u L J 1 I p w s h x n y N 8 q x H I 2 v r e L n q h C u B c l P 4 o X 8 3 y / 9 r p P a s Y n h k e Z 7 5 z c S M D f H W A 9 V M 1 y p X 3 + M K q k b c X l B G y j W 7 o P 5 I n T 0 b K Z 1 T d 2 b r 0 G c 1 / / f S R e / g G W E t T y q d 2 m 0 U B Q o U x s b V r U W A l t D 8 S 0 + S W F 6 M Q E r q + v m f k H T K L w l U w r l g b 4 6 W S W O P d 1 W u 2 M U O u j Q x J 0 b m o O P h O J r s Q d + m e u 1 E G m z V z a t z b X C L b R K h H q t c 8 x R 6 4 c N 7 f k P 7 2 H j h r l 1 b H N p G H s 2 v E v n / / 7 N v y j R + i J d p k G g x v 2 E 4 I s L p v m X S f h h H r 4 x y Y m z M y w x W K J 3 x Q k F u x e d x E z R R s 9 V w A R Q l U R 1 V b F g k i k B y + c O k N I p 6 h 3 9 T t 5 U K k 3 M J S 5 A 1 P h O 7 B U e Q K z h H D T t K Z E V w b u a t C i 1 9 U e H V u l M k i x + / q 6 6 R W 8 q O W L 6 O 7 p N t C u V a K i N T X N V h Y 9 s R i c m p y E e X g J P + h g 6 K W q s D E v u 4 v C z P I / e W E W N b 7 D Z K g H X S y v M N 9 1 w 1 I x U e P i y G R 6 c L g s J P B O 5 A p l n D x 3 E X 6 7 m 9 A t g k l 6 3 L F o A M G w E 4 P + I H Z H m U e s B 4 u E X w l C 2 g y V r V C o m d U P N Z N s j c 9 y 3 9 2 3 4 o X j v K d F M Q s 0 z B Q P G 4 3 C P b f e j r O z c 6 Y x R J C 0 w X c 4 c n Y B x x f S O D q z B F v D h c d f P o o X L 8 x j e L A L J w 4 f w q 7 B E A 4 + 8 y R 9 X B M R L x F J S 2 t p V X H H H a 9 G e n X F d A 0 s r R G a I o L n X l 7 H y d k 8 b t i 5 h Q b h A o 0 E e R v r V 6 2 u 8 b n L C J J u p M n n Y s 4 g T h D W r + f J 4 d x 8 R n r h q q V J O k S P T E N h o 1 e 1 s b 5 V v x q W w w o k z N Q C C l r u x 0 P l t W D U 0 4 X j M 3 M m j M r C e j I T X W o S e F X a l s n t h H m 7 E T z 4 Y X h y F z F v G c P 4 n j v w 0 Y 8 d M O F D 3 / / e 9 8 2 w 9 x d e e N F E R b Q X C z h B u P d T 0 0 O t h g q N x I 1 E I v i T j / + p a V S Y m Z n B v 3 3 h 3 w 1 E E C w U r / r a 1 7 6 G 1 e V V r K 6 u m r W k 1 J + l O f Z 0 / f D I M J 5 4 / A k T b K t 5 9 M T L 2 u q z m Y y C m Q 3 z V x 5 H M X w d z 9 R O g n V X N q / s V d L + K w q 6 e a T T b P 5 P n / 0 7 M / p U c C t N O C e G s L C 6 w E q n k N L S L 6 6 u k 6 N 5 c f r k O V q q G o 0 K c z B K a s M e T x 7 e S h k X m v 4 2 I a f l 0 v h r h a e 0 L C 0 M k + R 3 R 2 J o k M C / x f U 5 p G j l e q O T m A 8 8 j j A 5 S 7 F V M Q t e n y P H i u f y S J e z t L y a O M T G C q 3 x u U p G g d U r n + Z z 9 L o D y N O T W Q l Z e q o 2 / N y b 3 o b 1 l V W s N Y t Y J c y T W Y 1 K G e p e e F n m Z T 5 n i A r p c d i w s L 6 I C I V r i y t k W g F T h L Y a T a v p w T R h S X o j j 4 F A m N A y w I 8 f D i I d E f M k l U R B Q s t r G f K c L F K 1 L J + z g k a F U A 1 2 M 1 u r 8 L G F 9 R G 2 + U 2 D w I 0 3 7 c f L F 2 f I d b V f 6 u D G m d k L x P 1 q + S V C E X x k 2 W v p W T W K i P v N k B + i 5 U b T Q v i 6 Q c W + m M L x p S T O L V d w d j G N c 4 R q g 6 P 9 L A 8 q c X w V 0 W A X n n / p H D M h 1 y Q M v r B W h t b x 2 k Y P N z 9 H 4 x Q j u m j w O e 0 N P P D g u 5 B d I m X Z y O L I m b M o q 9 G h X G e d C T I 2 j X H V C A P q C v k f C R i 9 u T r t m 0 Q J E p o K 3 1 d T o 7 H K D X c f o o H U 0 k G 9 h H u a c 8 P W N a i Z Y z X 3 Q s s s B 7 p / 3 4 2 I H / s B 8 v C h F L k G Y 7 t v x t E j R z E / P 4 8 n i V 0 l 8 P I s 4 g 5 X G y X a k R J q U D C Q j g W l h g y 1 e K l R Q v N K q B V P q 7 9 r P j 4 1 P k j Z F G m h U C T N 5 X 1 5 5 r J Z J V H r S K 1 S M N S / J E s 8 O D h g h N 4 k o w V 8 U y m V 0 Q U p j h S p v d 1 O b U 1 q n 8 Y / R o P a H r F 9 q M 3 r 2 k r V 9 l T y b j r n X 7 7 w S c J H b l K I 1 e x u W g p N 0 7 q F C p a D z x t C I p n i q e Q T p s z a z f p O 5 r 0 j + l f w W 3 6 A O 6 O P I h F 8 C h 6 S 5 K W V d d M q R g R B + E w L 1 l S l 2 l F Y 8 G H 7 + H 7 e o 4 6 z l W / D V i h i K Z u n k J B v U X k 0 J X C M R i l I 2 K G Z e I f o n W q a y Z T 3 U l x a g B B L k f Q u c r 9 M o Y A 4 + c I z J 4 9 g u Z I y a / z K W y k a x U / o R 1 e H 5 e Q 6 N n J l l P N p E n 1 6 8 5 i f s C u N H q s H a 8 t r R q g t b r t B B Q 3 e r 6 8 r B i 8 t c 6 6 Q 0 6 s b J W s W 6 R H 4 / I r 5 p F b Q Q J J j E d 8 F y Y M 0 L + N 2 1 r W f + 9 T / p T k U I z 6 t T t l E p V X G v T d d j 5 W 5 B Q M v t b i C l R 7 J F L x k R W U o S E n j 0 W A 5 q j b F + 1 U z F g q 5 h r v r X C 2 5 K s M v S a 7 Q 8 5 9 e z J j 5 K n b w P n X y n G h P H 0 9 y o M u v K R j I U X s D e D a e x M 6 x b a y f C u W V f I k 8 u E F D e X b u H F 4 8 O 4 M m 4 X d Z 6 4 M R 6 m l F e Q f f w 6 p u E 0 m I D B n L p U k Y r C V s s i z 7 E K n R Q C R o n I + X i E O j i 0 8 n y F t Z x l b W h 6 Y J s G y / q b e l 1 c B z 2 S x + 6 1 d / B 7 / x v t / j Q 7 e T w j s i 4 Y h Z K 9 d D N y n h y h c L x g u p l U + e p Z O e e O K n y N O y P v D g A + a 3 i a B g Y X 3 x i 1 / C 1 q 1 b z E J r E n C V Y 9 t 7 m D + m 6 V w N F h 0 + p u M 6 r / 1 L a X P r 6 o 6 O j r T P M 9 f p K q W r y n L 1 V + f o 1 X 3 a 6 m S n P D q N E r t u G T H E U x H P p j m e E N J O o l u n x R R k t d J s 6 b 1 0 j p p I Z S B U D g 7 W 8 5 v 8 / 4 z 1 z M 3 E 8 g f x m f W 3 4 J q t E 3 j m x B m E C J X V 8 n g 7 e e m x i x d R o k A 5 F n d j b / S 1 c N P 0 n w j + F b q b L q T 8 L V R K O X i D I R P T 5 q S w q i m a c o S l e J x w 0 0 f h p M 8 k p / P S o 8 q e q 4 d e / V T q v C 2 k 0 t g 2 M o I W 9 / n o X b R 0 p u Y l 1 1 Q F t j p 5 k Y X K Q k l V d 3 f O 2 S D s r M B N 0 q X J S T b o L a 0 U C i k G X 5 C e p E V z a s e W o X G s Z N Z 5 X c t M b B k Z 6 E U q m S R B L x A C 0 Q P T a h e c d U S K d j j p p Z y 0 H L H B P j N O z E W 4 V K J l V 8 v f n v 4 e W n U n 5 o o N P E l P M p u o U K l a J q r i S m I Z a Z F v r c w h 1 u 6 8 n n z 9 R b 4 / Z U O p L R F 8 f j 0 f 7 6 3 R x V 1 u C 9 7 1 q p 2 m f s 4 s r e C G 6 2 / H M 4 d O w 0 O l O r W 2 h r 6 e P a R 9 6 8 g v n a b 8 j S B B z z 1 G A 6 B 1 k N O o 0 f O I V m i k L V W B S k X K C j e 5 p m R d C x N I e c s l w m F N M l O 3 Q C N c t k a 7 0 X J 5 c G p + l j J C h X P Q N 3 N / h J 5 V U 3 3 b Q j 3 O A 1 p R o J f e Y G h g F L f e p O V k L F S m l u F N E g Y F Y C r E Q x B M A / f C x P m a X E X J K A k / o 2 N j J l K i L a p t z 6 F B h t f u v 9 Z M W y U h l / V v C 3 J b 1 D U p p J R O H 1 N Q 5 l g 7 S W A V Y i R B V 3 5 X U / t + H Y X o H N M + 8 7 3 5 u 8 3 P r h w 1 d 9 S 2 j l + 9 t v 1 b H k r X / 8 v n P 2 n w s o Z 8 y P P o u T Q B i 7 b l M d X Z q g 5 c 1 r m J R t A K E x p S o I 5 M d 6 k X U z 1 / h r X c P E 4 1 n 0 S c x 7 Z O b E G d E D L i 8 2 C E h i l T r J h F j 3 O Y x 4 n i j 9 E 7 t U h P 4 C W M m c M k B b F G 7 1 K k A t i Z d 5 U V 6 C Q X I W k z 8 y p o l X I f P Z a b C p S n 8 q j F U J 2 Q x C v I 0 w A M d P U Y O K K w H E 3 Q S Y q N X D o P i 9 7 N x j p U L B t h W 4 O K U 6 Z g a b U V t Q I m i C C s F C L 1 k 4 V p W A R L k 7 m M a b 1 b W l 6 C y 9 o g 8 u i n B f c g W 8 w h R y h r p X V W 6 4 N Z K T 2 T o X V u w E 9 l 9 N N 6 i 6 j L y s v a J 2 i k Z Z C 0 A i F L k s / b g y 3 j 3 T g 5 s 4 i i r Y t G l I o l m E d Z s V L 5 r J o j g h / n L 9 X g u 5 / P / L 2 a f B f r p u 3 J B v o i e M c 9 N x G G e r A 4 N 4 u 7 b 9 o H t 6 2 I x b U N T E y N o M b n P X v s F N 7 + j r e h 3 1 r C 3 N x 5 I i t y K H e Q n D i A H n q o U 0 R I W v 1 e z 2 X x U B Z o B D I Z 8 u A y Y a H F i T 2 7 d 2 F 1 f Z n e h K 9 I u B d k 3 Z U J t 9 1 U O A 1 g U U h Y i r x U f V t q C F J Q r Z V Q U Z N 6 q p X R s u 3 W n p a p J B b i G 1 7 z c / j F t 7 0 f / / S e H x t h 2 / Z g C O / + 4 B t x 4 G M f p + d 5 v e F N E i z B I S m M h j 2 o i T q R 2 M A 1 1 + w 1 n b f D w 8 M 4 e P C g m f h S M E + x b L t 2 7 8 T Z 0 2 e R Z u E L B s r z i Q R r S r E 7 7 7 z T 8 C R x L V 2 v A W 8 S b i m j B P 2 B B 1 5 P N E D o Y l J H H d u p o z y K e B B k V e o o z l U l u q p M / 2 f S F d q v W D 5 p 3 + 5 b x d d Y k B Q 0 / d Y x e U 8 p p 7 h a T T P d 0 H N J + T s e W P u N R S 2 H c F / k d 6 k E L j z S + o h Z Y l O r s l 8 8 f w k B 5 u 8 g 6 Y 1 6 g r i 4 v M i z r S h T 4 I N O G / q G B z H W 3 U M o f B p D N F Q V l o 1 g n 5 q q b V S i f T f f g M c f + x F x q R e r i 3 F s 6 + v F T E 4 L T 1 P I e H z 7 6 A h W k w l 4 A z 6 W 3 x r C 5 G r V X A M D / b 1 U 9 C T C o a D p B / N S M E 4 u L t A K 0 7 r z n e S N v H Y n y b i L V E 8 z L S m s S G P U 6 u R F B Y w M D B F 6 x 3 E / r f 4 q j c O F 9 B o i G j 5 R 1 0 y x F T O f O W 2 u C e A V d F U Y j l p I L 6 x s U N h q m O 6 K 0 t v Y M E x v r o W r q / Q G r 7 7 9 P j z 3 1 M M 4 M c v n 6 B / E 9 x 4 / R t j W p I e v M a 9 2 / V m H y a k e Y v k S g h X / h o r G / Z q j 3 M l n b B A + j o Z 9 u O X 6 b f C E N D y d H K y S Q b X G 5 y p m E e C 7 a 5 T 1 T 7 9 / B I 8 e P 4 o f / u t / 4 F + / / w R 5 M A 2 e q 0 n v G s c D r x 5 A K k E F c f N a j x f N c g t d f Q M 4 c f I M x i a H 6 D y y a J F r a U F v v V K 5 r J Z Z 8 V V y W D o W K Y 7 a E 4 x M 0 e N r h L G Q m 5 X 1 p i B m 2 8 B 0 1 w E N i l M o / f T 4 D u z a t h c v f W 4 N K D k Q 2 t r C 9 X f u M f P w K S B W c 5 T v 2 i U X 2 5 5 4 R J 2 y 4 l D i T s 8 9 9 x w V Y w y R S B j x 9 Y S 5 R s c 0 E H F + f s G M j z p 7 9 i x m Z 2 b N p C 2 K I D j 4 3 E E D + d Q x L E G V d 1 B e g l q y + o K K 3 d 1 d b Q H n C 3 S S B L 2 j T E p X Y V 9 b c f R T 3 k m p c 2 7 7 D P 6 T m 9 x M 7 T z k o d q N E v J Q E i z t d R A T N 0 V Y m J m M g p 6 t o 7 R K g h k q W O 0 3 P M t R x d n y Y 0 h 4 n k a Q Z H 7 L 5 C R W V h P 0 N G 2 O k K N 3 S J D 8 d 0 U p 6 E V 6 D l I D z V T U Y j l 0 E 6 L U R f g 1 S x G 5 i o Y U q A 9 s t G c Q z 7 5 0 2 A y b s J Q q Z h j 3 C s t d g / Q E T 0 r 0 T l Z 6 M b + P M I W C e f 3 0 N u a R Q y A W I C z U u C n F F Z Y N r 9 J 6 S m p Y k M m 3 2 7 U C o d N w P 8 0 T k S e f V c u q + m / C f B a X W i I F d Z i H j Y T 9 1 P I c B U 1 N z S 7 u c 6 B R K y A S 6 0 K A M K e u w Z Q 1 I h j F A d J a u x R R T 9 K + d X A C c R r p H V M T t O o b W E j F c X l p l m R f X Q B O 9 N P b H D 4 x S 5 i n q J c 6 D R N h L O G n 4 0 3 c j t i Q / 8 s 2 1 F P E / B C h 5 n V D I d x 1 z T a c X k 9 j d n Y O + / r 7 T X + Q l R 6 + R j j q Z H 7 1 b B G t u h X j u 6 d x + a U j e O a F 4 / j 6 l 7 8 E G 4 3 N w W e e R s U R p I V 0 Y L o v j F 4 a t + Q K v T P f M Z P P m J g + R Y 8 L 3 k q e H I T R C h 3 T q G M t J t d D g 6 a V 7 B s s O / C Y n I q L C E o t t h u Z r K n r t 7 7 t H b B s v a F X E 4 2 a m K g H X / d G v P + 9 H 8 T X / v Q Z 0 y w + d k s Y r 3 7 j L S a + S 9 Z Y S X P u n T 1 3 j h W X x 6 6 d O 0 3 G 6 o d 4 9 E c / M k 3 J b 3 3 r W 4 3 w S u G + + t W v 4 p d + 6 R e M g K v T 1 g i 6 y Y U C r v w 6 U s 8 r 2 h C N v 7 X r q t y 2 k / b r 4 s 2 r l a 5 6 n c 6 + d r N 9 5 z n / 3 6 n t s d p R 8 O 0 b d T z U 3 t v H z W 0 0 9 E E c p m 7 z G u 7 g 9 q j J n x 6 B h s d G Y V C L Z p 0 A w E L s p 5 l Y B Q l 0 b 7 V g 9 s e c S O c L h H 6 q h C C 9 k g f L t Q w G u g d R K 2 i e u E V E 1 Q d C b 6 3 X c v n U U R u m 4 l X p I Z y m s a Z G R c 5 u l H j / K l / L R a 4 Q w P V b J 3 H w / C k k y 0 X c 2 D 9 G J W 7 B 2 z W A w 2 e O o s f v h S b x d / r C y N Q z 8 H V 1 Y 3 F j H X 3 + C F I b S e T X c w C 9 y 1 o x j d F Y H + J F r f R O y K 4 Y x Q A F k g o h 4 a m S g H s p L 4 K P i X w W / f S Y I 7 Y I F m w F B M I U n p I 6 z S m 0 t M y p b B n Z T B U R v 8 + 0 0 M l I J N J F l C j k U S r H 9 m C Y 5 W L D s q e O P D 3 e G I 1 C g 8 I e Y N k G A i M g e M W P j h z E k D e E G Q r k G M / / 9 v R R 2 H v o b f 5 S r X w S l r b l b 9 C A / M o d 2 x F w t S e r 1 I B K G Y 2 X + I 6 + o B 9 + 1 u f a U h K h 6 S H E q I D h q g 0 n 5 s t w j u 9 C a v E C F j I 1 j L Y K S A V 7 k K J 3 3 e F K Y N t g D x b j G 2 b V R P U 7 a a Y k h 8 d p G n 2 0 R K 5 m Y L L Q y H U F Q k g n k t g x M I F j a w v I l g q o U T Y U / U N T Q G N J r k e j x F 0 m 2 X q G o w c U q V 2 t F D E 9 u c U s u H b t v d P m s 3 X P B A k a r R U F S F B P n k P v 6 W c h x m i h J J j 6 L Y 8 1 S u i h C e f b I q p G G x f 2 7 N 1 9 5 b e + J c S d 7 Z 9 R D u 7 Q R 9 e I r + i 4 C Y h V 2 h T 8 D k d q J y m T f u u j s 9 u T z P y / l E n X d q 6 X 4 J t v X q O 5 + x S l 4 d x 0 2 9 / 4 / h f N / W M h N 8 K 0 a i V 6 B Y U 2 6 d m 8 X m L p k v p a K F D c o d A j Z W k m g K H B U c O A + u k 0 u 4 6 m t Z o e n k C B V n 0 5 n 4 S d X q r W r C C X T 8 F P y O L z O k l 9 c r w / S a + a A P l I q s R 8 I Y 3 u n i i t X h k j 9 N R p W k 6 v y 4 H 9 O z R K l F Y + n i B M d 1 B A C b n o I d c 2 l j H S 2 w N 3 T X M n 1 B C m Y V s k d 1 A z d E H X 8 v 3 i P F f L y D R c f D 5 u m z h H G s s o n 8 F C Q S 3 U i q Z B q J g r w m d 3 Y U 2 / W Y w D X b 0 I E P M s k D f N x V c U F G h W d Y y S Y 2 k B O M 2 j 1 x 0 l 6 i A 5 n y U Z z 5 X J / 1 h 2 X Q 2 n C Z F a 3 o i j r 6 s f D b + L H G c N R V r t O N / Z 3 b J R I Y B P / / t X s Y f e q 4 u E f 5 g A 4 X s j Z 9 H s t s L 3 Y x f S 6 z W 4 3 D 4 D K Q U K N C z k m u 1 9 B l o S A 8 K i p Y U I o e P V L N K F F M V a 3 o K 0 h T D 4 X W / / Z U L j Z T i I u P L 5 K g 7 O b i B o r e H a C S 8 V B u j l 8 / S F u l i / 8 r R W G i D C O 4 q a H I i i g O Q t f T R O X h p P 6 r + Z H s 3 L v C p 8 x i w h 3 z Z P h E b Q i U w h Y x x N T d 0 n k g f S E 1 E P 2 8 S O g Q O 3 3 3 o b F l f n s W V 6 B 2 6 4 9 h a 8 + M w P s L p 0 i Y p C 7 6 M 5 6 y h 8 7 f C g d g h S W 5 A 3 R V l w Z 1 P g t J q 8 L L m a w q W A a l g w e F O l I q W Q M E s 6 N 5 M U I C g 4 R U V V p 1 s 7 Q l y 5 6 3 5 q f m / n 3 b 5 b + 2 8 7 b e 7 R F / / o R Y y 3 0 Q 6 z U 6 n d I q f d h m N t 3 l d D S J R n 2 z u 1 P Z W d V k 9 X f f J T f 0 U O U 4 a X X q d F w u k i L M r R 0 1 o p I F I k n S M + p + g J P Z / d a Y E / 6 D U T g a j D r y G D Q 1 y v h Z 5 r x P S R E N + N g l r k u Y q g 2 H v N T s I 5 w i v C P H E Z P Z P W n l J L n Y P P o f B U w a E i B X 9 h e R 3 1 B k m x x 2 0 8 R 6 G Q R U + 4 i x x B f W J q n H C Z I e d l Q r w S i 9 V T s W I k H M Y s e e g G P a Y 6 h R X I u 5 F R W I 7 D x O J p E Y Y 0 P a A a l g R z 1 W l Z y 5 U R C I r j 8 B k p I O r M T O U I Y a i Q m X I G Y X o O N + s 2 w j L p G 6 D X o b f x 0 X M 5 W H w a S Z C Q s l L 4 N P G l X Z E c a r R R X V K Z 5 5 Y W c W F t l c b G B i 8 f P E x P 2 m 8 P 4 5 u P P o n 9 e 6 / F / N w C H j l x E X d 0 X 8 Z T f Q 7 E n H 4 0 n y h D i G l 0 p N c g B b S q 2 E e a s T C 3 j o M n Z j C 5 b Z w U I Y h U o 0 g e K v 3 y k 9 + w T K g o 9 V o O i Y V l T E z s w d T W c Z y 5 e B H v e c e b s T V E O B o I Y / e O r e S H G / D H I j i b X C L H z 6 B v m o p q a a 8 e I j S n D q g a 6 1 W d + h E i B n + + j g 1 P i 3 A R 2 K A S b d A w F m s 0 s q w 3 z Y v h Y r 0 Z g 8 / z h c J s w W 7 H A c 1 5 n S b R n Z z Y a u b l 2 5 t 5 A 4 b x X Z x Y 9 G F k 6 1 1 X 5 u X 7 9 n e 0 4 N p p H F W g q 1 a B P 3 8 B J 1 4 + Y Y J m N Q u S G i 0 0 r b K G b j x H f q T F q m X V z 5 w + b T i V F E R B t u t r 6 / j S F 7 + E r 3 / 9 G 5 h f m I c W K F C H 8 c T k B N / o q k 5 0 + M z V 1 I Z r R t H 4 v w P b p B p G c 7 T f K E o 7 m S 3 u k u A q H 3 3 M 9 d r a v I n O 0 f A N 7 f r f n / m E M Y k 2 C p w G u o 0 M 9 p O m 2 0 w z u e L a v B Q I B 2 G H A l F l z b y 0 o n o W 6 h f J N T m V 1 h S y t z A w E E W S 7 5 2 h R V e + F X s T 0 W C Q V s x t h D B f z k O h R q o F B a 2 a h a E p g H U K t e a L E I Q A s b y T 8 E X R 0 7 N a 3 3 d o E N k q v Q f v P d b X h z r z 1 v B 6 d V A 2 N W q U i u e p N V D j 9 Z p Q c + + O 3 V h Y X 6 P i u A m 9 K H q E d F p Z X T M y e Q P q 3 9 J 9 K U g k 2 W q x 1 H v U e J 4 o p o y n Z r u t U X D W M m n K R p Y c e h W Z 1 S w W C P W z 6 Q J O X b 5 s 4 J 0 W l T N R 5 x R I 2 U s t z K d 3 8 L A M N b D G w z J q U W C l w F 5 5 Z M L C 0 x e W s G V 0 D E f P z u H X 9 + X w L 1 t C s H X Z 8 c D T d j x P q G b G C R A 1 d X c H a d g z q G S W c O P + n X A S + r r o x T Y y c f T 2 D B m l f u L Z i y j w G f y E t F 3 d U f K h I o 3 g B l W h g Z 3 b x 7 A 0 e x K 9 l O + K R 8 a 1 i R i N U i K R R v 9 w P x b T 6 2 b 0 r q I k F B y s x i U H 4 b 3 m n 5 B 0 u H J 1 B L t j 2 D 4 w j h O z l w w 1 U D 9 b N O i D g + e 0 N A a N V 8 X X i s a B X D h 7 C b a h 6 d i B S + p U p S e 6 + f p b M T 4 0 j X D 6 0 0 b Y 5 i s 3 Y n j L 7 W a i f y 1 W 9 v T T T 5 s h 8 B J a 0 7 F 7 6 A X T M j c + P o b n D h 4 0 j R L 7 9 + 8 3 5 2 m I h + b x 0 7 I 3 G o q x a / d u F j w L Y 2 P D D N H Q E 4 t H 9 R C y a I i G G i a m p 7 S m L w W a l a y G C L W w t b 1 M W 0 n 0 V y + q y j d K p W S O c V v 7 9 L u z n 9 + d a z v n 6 6 N 9 O t O c x k s 1 0 l f D Q L T j H z / z t / z i P c k R B o d 7 k K T 1 T Z N Y 0 1 e i W C y Y V k d N K q I h L n o X c Q d F V G j c U G / I g + 6 w Z l s N o E B + 0 a S E F d Q f w 2 O 6 r q T G C 9 4 w n U y Y f i 9 1 e g r q d a s T t l i k M h K T q 7 m Z e Y p z 6 K C V p 2 j + j Z Z D c W b k O D T d D j 5 / n d d q p U I H z 9 m w N s w 6 v x W 3 B T l q d r J e M n N 2 y 8 t 0 R 2 P Q U q b y Q I o B F E x V h 3 A y n q Y B K J D v R a n Q N A 7 0 X m r l V Q d n g 0 q s S R y 1 m r 0 g o R o v G l Q 8 j e O K h G K o U P l S G z k i F x f c D n o l 1 p O L B k n T J W v u 8 w D 5 0 9 z s H G y R A P L k V W U + a z D M b f I k R f K X C a n u v v 0 G W P w t D N c X c G 6 1 h L f R C 1 2 / U M L n T g j q A 9 f v G E d q e R F v e s O r T D z f N Y S 8 v S E H b t p J j m u p I 0 4 v e / z F k x g f m a A 3 q Z i m 6 x L R g b o d L H Z y t l o W X t b P a n a N f K e F R C O P h f Q K + W s C 9 M t o F s p I t 0 r w h v z o 7 u 1 l O Z K X U R G r f H d j X G g c I 1 S e f E s G i l W R z t O c w q x Q r 1 T h e Y q i y N G 7 p 4 p 1 K h m h c 4 n m Q 7 x r x 6 3 9 o t p G u O 6 7 6 / X 4 z V / 9 E D I L j 7 W b t n v 2 I N L b V i A J o 5 Z E U W u Q W v y y L K D t O 7 Y b I R Z c e + y J J 0 y j x E N v f K O 5 q T K U 4 F 5 J 3 L x 8 6 T L G J + i F p A Q S c O 7 u K I k U d o L H 9 P t K 2 r x v J 6 m F T p E D n X x 1 r s I / p D Q d S K f z B T E 7 l 3 U U q n O f K z f l n 3 a L H / m A h 7 C W + / f c O m E 4 B o 0 r h o a 7 6 N I J W S m E C 5 f j s N L 7 S P n M y F / m q Y 5 e 9 c v 1 9 2 o 9 K A c L V 6 N 5 X c g m i t h K w 7 K w M g 8 P 4 d I G y 0 S 8 S q N 1 g 2 4 H 3 G S v x Q I r n 5 h C r V T D 9 D Y r 6 x s U 7 C a u o 9 E 5 8 f L L c J A j 1 O j h 6 q z 4 a V p y l a Q 8 u c a Z j Y z 2 Y 5 2 C o W h / T Q b j b d G b 8 n 1 q 9 H K F X A 3 R W A j l f B Z O e l O F G s m i l s i B 1 W l a r m h + D P J U h Q r R o 2 m i S q G A D N 8 z 4 P J S 6 Q l n 6 E F V P O L O 8 l g e j 9 3 E H y q G M E Y S M p 9 J 0 k h 4 a C Q I U Q m P H Q r m p Z G U J 9 L k k V a + W 4 z v n W 6 W z Q S b I N y 0 0 Z X 0 U n k t 5 F f V W h m n X 5 r H b 7 z r 7 V i Y n c X M i 9 9 F l 8 + C 8 N R O N C J D J O S 8 t x O E x j U s l D a w J R r F c m o V Q W 8 E 5 Z U U 1 s n D u q Z H Y S 2 W M U Y + V / Q 2 8 P 8 r 7 T 3 g 5 L y q + + + z O 7 s 7 s 7 O 9 9 6 r e J c u y b M t F 7 r 1 i w F g G 2 5 Q U C D i h B N N s U R I S q n n B A W x K A g R j G 9 v B D W O 5 d z U X 9 b 4 r a b W 9 l 9 m + 8 / 6 + 5 5 m R B E n e z / / z f 6 8 0 O 8 8 8 5 T 6 3 n H 7 P O f f t v V I x N M c R c a G Y i F h x X p 4 V i M l P S g y M o n q I y I y I o A n c L U 9 i N J t i S 0 a w 0 V x 2 M s y w 3 O x c K y 4 t s s 7 W I 2 4 B 7 e 3 p t Z o M c V o h 6 q 7 W o 1 Y l o r a / o 8 V j 7 h A F J z R G 4 R y J + u M p 1 t l H S j P E R Y 1 H b J w 9 d n P W Q 6 H x M Z s / f 7 G d e 9 a F Y n P z / R P N K X R W B o U l G h b W 7 u t P E v 8 a B D Q e N A c 3 0 W T V 1 d X Y v H n z h X R h B + 4 E f A P R D t A U f P w C Q E 6 g R O I b A C 3 Q w P k p / 5 s o P J d 4 P q g O 0 A r u 4 D d H b s r 2 + 4 K z H A Z 3 c F p 3 c 4 J j f Z L P B H V R J / e T o D 5 Y d / r J r 7 6 r y Y w 4 1 U b x x 3 e u M D N k Z 6 0 + 3 f Y 0 H x V Q E B u V Y q N T M f e a y M Y C N C A R S B Q z r y h X U s q k A I s 9 e c U 7 p A s N C M l 8 8 z i N 2 S Q c S u M 8 Q j 4 G 4 b E e 9 z W g 4 j C 7 n M R s Y X 2 j x 4 X 1 S H Q O a d a K c 7 N t H G V 4 h h 3 S 4 T J Z v j F 1 S V 6 B d f R 2 e W q y f s z E I m b s h Y W Y g r M p 4 g 8 + h n U 1 l a 6 3 Z W u u 4 D D s O J m d l W f j H v A o U U x 6 I Y R j W n 2 N q Z 3 o W K O x I c u R v k T 2 J k J D y I m R I W J B h i C 4 k L R K j 7 U i b f T E 2 J S d N m e u V U r s P C Q C i 3 d H d o b a K K T r l P 7 l 1 k 8 R h d S Q u F t e v g 0 O 9 1 t Z Q a 5 l a X w q K / I s O 5 x q 2 W m C o 4 U r b S K a b 6 N C 8 A 4 h 9 g g O P A J O E J v d 4 V O j I h h j 0 y I K U z Y t W A w T 6 C k O S n 6 N n p l R 6 W y p L o 4 i 9 q K D T 4 o j Q w T C o X T p O h M e R I m + O 9 A / Z M P 6 H t f A Z 7 J I L Q L E n s g T a t + Q d M W e g R 6 X J o j G n d E 9 h M V 3 S Q 2 K S E T e 3 3 H M F s 1 b K M L X q n E 2 K y s p s L C I A 8 s M J O r B B u B g K B 0 0 d U D s D G d I B G C s W u x L + 6 3 / / J Z 9 + 7 f f t g 1 v P O u A g E g C 8 E 2 I g g H 8 Q C U U E g s X V J t d z z m P G I R / V V t r q y Y j C E K k c A 0 D x Q l A D s 4 B 3 H B C 6 k g W r z / x 4 X q y J B H B n x P w J 6 1 1 X A h M 8 B z z I z j N F 4 j N Y P p z i b 8 B s u v Y P 8 n z w Z s w T o w J C A t Q u n W K h e t j g 6 P 2 p y 2 b P S d B K s s H 0 + N 2 6 a o V F h f 1 7 u r u l j I f s 9 q a c i H Y l G W K G o + K q 7 A N T k 9 / r 6 i f g J 2 + C a H w + 0 K E A p g R G 8 n v P T Y 0 L J 1 M o h O G G x E s z D 0 Q r x k R t x R N b m 5 R t n t I s N D a 3 9 M n v S b d G s S x A B b V Z v l C s k h Y y r G A e V L 9 A e l I M M l i K L u C U C f r W e z / m 5 + d Z V O i 3 i z c 5 o i 6 + p q U C s Q x t z B f X E Q E Q i I Q e g G I l a 7 h l T z g W 9 q w m w i p p f N y s h 1 o 2 7 r 7 L C b I m g q L g u / e 7 Q v E m a z J a O 4 n h J g 5 Q i q 2 z y z W / S u W L B R n G r P K s h K 1 N V u I J X 2 n O l i c f u j 5 J y 1 N 7 S 2 r r L T i z A L L D E H M N F y q b z w + 7 t a 9 w b 4 B 6 X L S E a M R i w g h c y Q 5 Z E i E H V O b p p h D f d d X l F t O Q b a F x O l S C T Q U 8 k 3 i t S A R l p T Q e J 0 U F p U K F q Y s J i L R m c K a n s i D x h G n V 9 y 5 S H w D 0 W F 9 M V V i I s 9 2 6 / f R 3 h 4 r K i y x H b v 2 S C x k N 8 Q c S Q p l d r C v 0 9 4 6 e F j v k d S i e y d F g N 2 Q d t r F C + J D m q x 1 t 3 z Q h n o n 7 H 1 X f 9 C u + P 0 V P t j r S m 6 2 O z 7 4 j 3 b X n e v t y q u v t M 2 b B F j Z y P 8 a Z A E Q A E c l 3 W L 5 y 5 Y v s x 4 B G B w D B 1 d 2 d 8 e p d v G S x e 4 L 2 N n V 6 d 4 T A A y c i u f 7 + / p d f M R y u G L F C t / 5 f b 6 e X b f u A / 7 + Z A F 5 Q A T n N v o G B T B I n F h o 1 X f i 2 n F u d v x U c A D K e B 1 c 4 6 8 f i A j o I J r w 5 b v m h p X W I i W c X e 5 w T h 2 L D V h u Q b 7 F e v u s c d 5 s O y x C E V Z b 8 r J y r W 1 A E y U A z S e j q R C j R L p g t / Q j R 2 6 9 p 0 I K M j o L O m N e U Y E N i a D Q t j L J 7 E 1 N h 6 2 q v M J 9 7 a D 7 6 Q W Z k t n z b W 9 T s w C S 2 B 6 c X o e s g h 3 R O 0 e k u + R J f A v b U V J 3 5 e Z Z R 1 + P j 1 m h x j 8 j I y r x s l N U H T E 0 V Q q z 5 k Q i X X a 2 R E x R 2 d 3 7 m 3 z H / P 4 + I b / e l 1 e Y 6 y m U R a C F c O N S 7 k v d 3 I / X B V 7 x E y K S S B 1 w G h Y 6 I z N s D z o h Z I h Y H u t j A u B u O G 9 m t j W W F 1 m J 9 M k u E Z d N Q q y 4 i E A + n j B Y G Y f F A c R B q x s k o v b 3 S K S q t P b W L r V X E o w 4 D 0 F 7 R R r H 1 r Z u O 2 3 R U t d d h q Q 0 9 u h 3 b U O N l Y n z d Y k j 9 H R 0 6 H m J e V W V P n + T k g 5 Y T C 1 P j 4 j b 4 P Q 6 I p E t y z e L y 8 i N i L N J j 4 J j o 2 9 q z C D 6 0 x M p j i h E 3 x L X p o 4 K E c X R y V Q T F e G f l A g X z X V v + E r p / M f a O 0 R Q 0 x x h 3 U F W j A Z X r N F R d H r z H R 4 H J 4 d 9 D 7 B U K V l Z m o N + w U 2 a x i g 0 H h 9 b X 1 5 R Y q 9 v e t P m N M 6 z J Q t W 2 G 9 3 / d b B b l n 2 U l u z d I 0 b D V A 0 2 d E d S x x I h B k Z b 3 E A p j I R A o 9 x Y s U p K + y 1 V 1 9 z i 9 + + / f s d a B G p d u z Y 6 b I p h d B 2 x B M 4 H 0 g K p c f D 4 u C B g 7 b u 5 p v c l O 7 Y w E f F u Z J 6 4 s g R n A i Q J o k 1 A k p 3 / 9 B x E o E c Y b h J x 3 5 I H X 4 r 3 I 0 D f 8 r P Y w l D D 9 y / 9 3 n J 4 p q A y X H L E 1 B r 7 s 2 j u j T Q M w J W / O M w j + I B n S + x g v 2 B I 2 m Z O j s p U W 1 I Q D r p i 5 C a e Q d m q D l N C I u C i Q p Z R V W N x q B H 9 0 u n k l h Y K A 6 E s Y D s Q A O S D N o 6 e q x B o l q a q D x u O 0 P 9 I 0 L A E l 0 f 1 X M D N i 5 V N z Y + K S o p 3 U j f w 3 p f / 0 C f z a q r t q g 4 C 8 i e o X q H B e C j o 5 I g B P x 1 t d U 2 r H u g 9 m F R 7 7 D E T h a o 4 w S K l p T b w S O H p S t I r x A d w J T P 2 I z h W i Q A g b O t m L P U C V 8 f p n 7 1 J R K K u s 5 V I M R t k i g E 0 W j v I 9 E k c U K Z H s U c i W Z 4 d H N j e Z 0 k H n w y c + z 8 t Z d b c / t h z + 5 a m F W g 9 r L P b Y a l S 7 Q d E 7 X P F u J 2 Y S i p q l d D w n a 4 o 8 0 3 F 5 + W q F l V X y s k l g i q w o g C 6 M F Y E / O I T 9 2 4 1 B P 0 w Z B b L r G S p q p P U S E a A Y G x 2 L C 7 M u H 0 y p y 4 Y U e I h 0 Q y G U v 1 R d q B / k l b u X q p J 3 L 5 w P t v t X f e 2 S j 8 E 5 x J 5 I 5 J d M 0 V s s b F N U M Z v F 8 c T m M 8 P S G J T G M 8 I Z E 0 P T d D R C 3 d U h a e U R 2 H g 0 T V s U v O v d w + 9 3 d f d q 9 Z C r n A 2 S 0 9 C Z 8 B R J q n a k a c 8 x B 4 X q q / b G n T 3 z 9 g 1 1 1 / n S M c x b k F x 4 n n A g g 3 a z r U 5 J l i k w h y H F F U j n O Y / 6 0 k 7 v X 7 T n q O c u I c 7 8 P 8 H X i y + 7 l E G z g O D o N 7 C D q M i t p y 7 t O f v d T 9 3 g b R Q 0 Q E u n t 7 b c n 8 B b Z N 1 N f S y Y U Q O M w i H j Q U l V h c c n t B c b 5 1 D v Z a S 3 u / q C f x M 9 I z h V A Z A K 2 + M b l H w u J C A r i J y R k L 6 z u H s A G N e b G U 6 j E h S 8 + A 5 H C J v m O 6 / p 7 L r 7 A 3 X 3 t D k s y E l V d V O A e P p G Z I T 4 t Z Z p 6 4 h o A F 6 x 5 7 M e F z V p B N h t l u m y 2 d l t C L Y d U H 5 L e I y h Z q / j C V T 6 M n C q k x K L E B 2 o w Q t l y c q e t o O 1 Y d i 4 h 4 t H f 2 u k l 9 G k O H K A n E D g N N p q C 2 P K f E S i u r r a 3 l q F V m l 9 m G 7 W / a s i X z r G O k 1 6 I a X 7 Z A R c c i r 9 5 R w U 5 s e M q y 0 3 O l I 4 W s s L r A h m O T 1 t s 7 b o X S n T q 6 2 q y i s M B y I h p z j Q V r c s X i D g I o G 2 Q t S e O Q l V M s j j 7 o R h 8 3 y Y t I o H f C X P i M C k H g 0 A B 7 N A 1 9 r 9 u N M E O x M e m w 5 L E X w d c c Z o i j k r U K X W l Q Y r N n D h Z B 4 Z O u + c E t 6 8 t 3 f N / W 3 X S z 3 X / / A 3 b H N z 4 n j p x i t 3 z w r 2 3 F q S t t 8 x t v 2 r 6 D B 6 x h 9 h w 3 x P z 8 F / e 6 8 e F r X / 2 6 9 f U O W m V d u R 3 a f 8 h u / f C H r b w e 4 5 R g L r c 4 Y z 0 6 D L L y n F n z 7 d w 1 F 3 j U a B 4 L e m J z g B 3 U P w m 6 c A E 4 T G F R k X Q E k U y K b o I 7 s U G A A + 9 J A H z 8 O 1 l 0 q U j s P M g f o d / / 0 3 3 J U / z T e T 7 + + y / r S l 7 z 8 3 y C V i b v c 4 v c 8 d 8 B 8 l C C e v 1 U 0 D d 9 s y 7 0 6 B / u t d 4 h M r q a i 3 F Y u g Z E G U c 1 e Q T f l U t O d 4 9 i y e R T E j U Q G M f 1 c D w k 8 U t I Q k a f U Q F 0 v k S x P F F H d M s c E a q u A V F I A V e W q C S i W 7 r 6 H r Y 0 u / F 9 6 2 z b j n c F L A J 4 v Q v m t n v P P h v X x O R L t G 7 v 6 n K g w / I 0 K o p c L 5 F 5 Y m b C R c 0 q I V u v J j U u v a 1 / e M y 5 F d 4 u F Y l 8 E + Q M L C g s 8 j W 1 6 b h 0 P 4 l 0 x O x g h B n D I i h A x v m T v Z b w Y m / r 6 x N l n 1 J b U k R 5 x y x f E s O 4 q H B m b t S G h 8 Z t 9 e L T r I S M u n W z b e s 7 7 1 p F e Y m l i 4 D M a W i 0 L o n E 7 Y c 7 b E F V n X P A a 6 9 e Z 8 0 H u 2 0 q J W q 3 f P R 2 2 / D H 1 + y S i 6 + z w e 4 x u 2 D t N X b o U I + t W r r K W o / 2 W e u R X j t j 7 a V 2 r L v J u o b 6 f E z T I A A a b / R L J o e U O y l I C B q 3 C X E L P q l C Y v d 0 0 f c 4 H d G E s t 5 G 6 E m 6 E M k 3 p 1 Z / E f t A J g m C 7 r G O K A d R 9 E V Y j e u R p k 5 7 / / X X 2 o 9 + + E P 7 5 j f + H 1 t 7 / m X 2 8 C M P 2 + e / + H n f G f / W D 9 1 i 3 f 1 d 1 t x 0 0 M 4 6 4 x z h f c x + + R + / t l d f f 9 m O i b s 3 N M y 3 r / 3 T v 9 j j j z 8 m C W L Y U q p m F c Q / e / s n 7 d 7 7 f 2 F X X H C V 3 f a B j 9 v Q 9 7 / k g N e z / G x b d e O H H P K O A 6 k a 7 F G y 6 C 8 6 F X C E E 4 W f R O I i m 2 M 1 g Z r z J B z N w + K 5 H c j x b 6 / A 6 + a n c w 9 9 c / 7 k Y w w a 6 G 7 J d / p L g q u O E P z m / h N n E y V R / 8 n f X P c 2 6 y D p K I s h g X L 7 F 6 / x k H O s T I M S V X K i Y u E a + K E B T Z T E A w q c Y 0 l V r R B C i F W S 6 w h H P o U 8 X G V 0 / a 1 d + 6 w o v 8 C q S g u E E N 1 u O s 6 R j t a n + v K E d G V F O V a I S K v W Y g V D X z k m / Z L t Q A n D 6 O j q s 8 y s i E X V v o L i 4 i C U Q t y F B J A T s Q k r E i E 7 1 H L E U i W O E f i H M y r J T n C B i a S N W m N 9 t R A j x X e f 7 x 4 Y F D K l i B i E n C r z 7 L 7 9 B 1 2 J Z j z Y d D u X T d 7 E j f L y C t x S K F y W U j / s R B N X M x Y w p a F b a U 6 B Z f T H 7 Z z T L 7 B f P X m / T W V N W 4 5 4 5 Y X n r r X m w w f s 4 M E m W 7 P i F B s Y H 7 G J 9 H z 1 X f p Z W a X t 2 r V T 8 E I q 6 x H L i p B H b 0 Y 6 D / v y s k P J q K + 5 5 e V m a V x Y C C a a u M 8 D J A f p N 6 p B O F s f n F D Z L S T F 9 7 Z C 6 p i c F E F T H x g / u P y 4 9 L 2 J a S G a W J n w R P d K P A 1 L l B O R Y e k A l Y F k P t n S 3 Q Y k S g M J 7 7 v + P f b g b 3 9 n K 5 f O t / 0 H d o r j k 9 R m V C L 9 t F s k C c G p r 6 g 2 U j q k Z I L Q I b V r 1 D n + 9 O S Y 5 2 n s 0 X z 5 C q M I X S 5 j u G B F Z T x X H G k q P m l r T j 3 X b l 3 3 c S v + w K n A j m 2 + 7 h N 2 9 m e + 7 O E b V 1 1 1 h W 3 e v M U t V I 7 h 6 h Q L h p j T 0 a M 8 f E O 6 E E D P 7 o T o X K Q S O 3 3 1 a u v u 6 X Z 3 p J o a A a I G B 3 2 J 5 / A 6 Z 9 / d p F H i 6 T 8 + b a Q M A 3 m 4 n 1 A O S j K U 4 5 p r r 3 E x x D H n z w o n Q B W K E B F 9 S 2 3 0 A j J 5 O f E Q g w n 6 E V 7 O f Y Q j U P 7 m j i v c O R V x o b S s 2 m I 9 U q I F t D W N s 4 R g 0 k M k j n R 1 d F q j d E b W 3 O L R w M x K H o L F 1 Y 2 2 a d s u S 4 n k 2 N z Z D X b g 4 F 4 p 2 i B s y F K F a W y 1 E t I Y l x d E x T n y f d I z d S 6 7 o M B 2 N x + y b I l A U g d s 2 Y p V 9 u p r L w n o s m 3 7 9 u 1 W X V 3 t 7 U x N m 7 S S S L E 4 y 5 B b o L L E 0 d r a + o S E Q x b J z L D K v E K L Z L G Y H J N o M y 2 d I s f a N S / s N 8 s u i w 2 V N X a g 5 T B k Q C r h t I u O e e K e K Z J O C E t g n Y b o Y o w e x F h h O C L y N j M j 2 z 5 w 8 w f s h 3 d / z 5 b V L 7 Y b r 7 7 J v v 7 d b 9 r h g c O S U C J 2 / W V X W 1 f z P n E A 6 S 8 a 4 r y i Y i G k W V e / / q h D W N J I B 3 B M w E n C y b G R A Z s e 6 7 e c N M T h s H W y A b g I D e I r 3 L 6 t a 9 A K R Z D I g T E k 8 T t O G I s I O P N P P 9 B P 8 Z u b k N 4 E g r H m d b S t 1 U a F O M A w U s j k a M z K h Z T j I k C D 4 r r o 6 2 w o L j r j S D g 9 N S X p I e 7 e H K R 6 R k c q z A m L y 2 s M 8 L N U 0 z N U D 3 Y C d q B J U z / S w q k 2 M D Z u E + p L S 1 t H k H d C x L K s o t D 2 H 2 l 1 a 2 m 6 J J V Q b k V k / e Q E A B W 3 p Y u X 2 7 J F K 6 3 v 3 S 0 2 U l x p w 7 O X W u 0 p p 7 l R A s v U S y + 9 Z H P m z H L g g 2 u 8 8 f q b H q J B A C G h H H h K n L J y h W 9 W / d a W Y M t Q 9 A o U V 4 w S R H s C z l A / B g n d j f w U 1 J G f j 1 H i g K 1 b t 0 7 A K y B V 5 6 g P K o k p H 0 Q r U u c w B D i H O Q l B K P w C d Z L c 7 j g i J b m T H 4 J K S Q Q L z n M F A K T c 9 5 v v u Z i E P k A a 3 z N O W W E D U s 4 P i / V 3 q e 2 s B 5 H I I 1 P U C 6 W 9 r L j E l V w M E t V l F Z 6 G C 4 + I n u 5 O U T A i a 6 W T S G E l W z 9 h 5 v k 5 m d Z Y U y o q 2 K d 3 Z F p e V p 7 1 C i F x w h w Z G n F 9 Y s / e P Q K A F B d r i L 1 h o w L E E 7 y f q w q q L T t H + p e o c b + 4 T 1 F p u c R T F H B R 3 v w c N 0 l P C q o Z 1 7 m z G m x w Y C h Y q x L Q L J k 7 3 2 b E X Y d 0 r b a 2 L h D n p e + l z R B S P m U V 2 b k e D I l P I n t m o Q 9 B / a M Z E d u 8 Z a s d O H D Q + q T X v P T 2 6 z 7 3 t U W i 3 M P t 1 t f e Z T t F E N J y p Z M N T l i v u O w E L h 4 a w z N X n 2 t n n 3 m m l V S W 2 8 b X X p N 4 u 8 O a D z T b 9 7 5 / j 0 3 G M 2 z x 0 r P s / o e e d k C e F o J N C O J Z 0 8 G 7 I 6 5 3 o 4 r g 1 c 8 k Y W w Q J m g c d e / M m J A A G J H Y O j 1 h U d 0 7 P j X q o R h 4 b i C 0 s B E c o j X n M G W Q t h u 4 k c z h 4 j f W O 7 g 2 C / J w f 7 z Y g V X i C M a E i J B j S d M q a p f G j X k m P f S I Y B H f S / Z Q x o A z O D j s D A D z / j Q x a n X L 8 u N z 5 z R Y y 7 E 2 u / T c q + 2 L n / 2 6 A 5 m v 8 y Q A V + 0 S U g T Z X 6 J Z U R / c E Y l w y 1 c s 1 + D P O I d 5 4 c U X H P A x S o A E h H T Q C K g B Z l n q I v Q D x b h d i m u J u A 8 + h J h C h 8 T e H b Q x Z / r b V Q D + x C D 4 T / 8 b I M W f m c t B k Y T Y d + L M 8 V q O F z 1 2 / C R 1 R j M D r w / K q A a Q 8 l e 3 X 2 S T I c n k o 9 N 2 6 q K l 9 u r W T Q 5 Y p P H S V L u C S 5 h / V Z G I j Q B n w E R B B c A E a C J 2 x E b E Y h I F q d a / / c V E t w p A V M e s 6 m K 9 T 4 p 4 c Z n 6 X y g i U e Q 7 m 3 R I r F g 4 e 6 7 1 C M G a W o 8 K M L L 0 n n I 7 1 n 7 Y c j X m 5 c W l b u 5 G m G l t b / X E k G v W n m G v b 3 x b 1 F c A J G m h p e m o r V y + 1 A 6 2 H r G q y i L P / z 0 W F 7 B o f t h V P S q k P N r Z J a o v 3 V d j m C q 9 p L G m w Q 6 3 H P L + l J W L K E h U H I u N 2 O K F C 6 3 9 S I v V V l S J m P Q I w G a s r q 5 O o t W 4 b d + 5 x 5 c L W L y 9 + Y o b 7 N U 3 N l v P W E x i p v T H s k L r 7 u u w f H G q L s F U q q h 4 V A Q o T w Q E f z h y s + f n h i 1 H Y h / b f i 5 c e J q 9 + M q z 4 s T 5 Q n b p r U L g 9 O x M c e K Y G 0 w m 9 L 4 0 c T n S T o P I h K 0 Q b R t X e 4 A t O A X e H w A 9 o l 2 h O G x 3 O 5 L S l K 8 n j m s i W E d j z l E i Q p q X d M 0 9 u / i 7 5 o H u K T D I F 2 y S O Z B d F J s P d 0 m E D n w t s b L G J 4 U 0 4 l y T m k O c q 1 l w x 8 S I j k e b T Z y a x d 6 h o V 4 L n b J s w f p U D f q C W f M s S 2 x + z W n n O P Q h 0 g U K e y A a g Y U o 6 Q S 1 5 W r y 6 u r q n Y L F R F V B K P I r z J 0 7 T x 2 X k t z X 7 7 I 5 Y h u K I x g 5 r s F z n U V t y R S A Y B p H l A O h W J P y A v A l P g 6 I C S S J a S B h 8 4 A m 1 2 i T 8 x o d j 2 j y e S f e H n h x c C / i g Y M x V f G M D 2 V w l P y a 0 m T g t s Q H 8 z D l D 8 / 8 2 m X v n K x c a 2 5 t s Y q K C u 8 f 3 g 9 5 4 g y T E k H G x B E m N K A k T C G Z y q T 6 R S p o 9 C G 8 8 5 N E g H o p c G L c W 2 Y k e k 3 P j N v 8 O Y 0 2 J M V 2 R A D c I u A e 0 n P t E l k I F 0 G R j q s B b O w M M e o U V 2 T c 8 a 1 j 8 f R Y R 7 s v a G a E c 6 Q n x W 1 / 8 3 5 X s l e v W m X D 4 u p j m p v 6 2 Y 1 2 5 O h R i V F q c 3 b U 2 4 / z 7 S m n r v J 8 7 Y w o m 2 1 A T K D W v j 8 U f Y S 6 i / s i H r E B A e J U o c Q p N 0 1 r f m L D U u w n p 6 y n f 9 C q a m p s u L / f S k U U u j p 7 r L u 3 3 / p i Q 9 b b P 2 A 9 A q o U y b i x 8 S G L 4 n S q d k z E J y w e G 7 a c k h z p G R F j q 9 X 0 F O n W G V P W 2 S 2 k 0 1 i l 0 2 e 9 v 1 C c k j Y 7 3 G k s P c + F 2 h I Q 9 X S P A G C e O Y H q w T i z 6 I z p m x C W N E k G Y z E i g M V R U A g Z U 9 X F Z 0 b 1 V V d W W Z / E T 5 y F H a F U t x s 2 N H Y 4 B W M p 7 e o c E q x j + Y 1 L N J x w x M T i H d I 8 s k U s 7 U 0 T Q R s W 8 c n Q e B G k S U p u R M 2 U B U u L 4 + n 5 2 R r h C b v w s u v s p m t v t S 8 9 F X g 4 n J 5 7 z D 5 x 0 0 W 2 3 h d 2 r 7 I t E s / w S a N x I B F h 7 H Q q 0 K G W u 6 M s T S Q u 6 v D h Z t + Y j f B 3 R J A u A U 9 N T b W L b L 6 w K y A k I 9 K x 4 z r U c v v j H / / o i 8 L o a d T F I i j v Q h R i M K + 4 8 g r b s X 2 H r 3 m R f W n 3 r t 3 6 r n X T 8 t I l S z Q R M f d q X 7 Z s m b 3 n h u u 9 D w 5 B i Q K w u 3 V R g w h e I S r p B e K 2 A a f 6 2 G c v k W y f I a C N W y 9 b o 2 j Q 8 d P C j I 4 X O T k u 8 s S x I v r X 3 N U h r Z c w j Y B S M g 6 p 7 F C o + h h w 1 k n Q 9 z g P R W X 3 9 0 U C 9 k N H m t 1 M X 1 d b 7 6 v v z C q h B 5 m Z 6 V Z T r r 6 0 H n N C B k F j A p E I 9 g k R T l 2 w x P f o 7 R z u t t F h A t s w A c f t r F X n 2 r t v b 7 G 1 F 5 z v W a k I o 4 m E 0 y 0 2 1 C f x N d u G h b D 9 4 s C p E u U Q I x E 1 x y U m 4 Q x a I G S F I 7 K m V a L j E n G 1 i M Z k e G r c Y n A b E Z Y J 9 Y 2 t c p q a m y x b H G l U H J n 9 b 4 v S M q 1 H S J M f y b f e s U m J e 0 M C L P V d b Q p J l 8 j U P B P R S t K V F E k e E b 2 f M J C R M e K I 0 i x P X D 0 m J M R z h J R k Y R G S a S F P h g h E S k j c a 3 R E 9 0 u 8 l / i I y s B a A B Z I V g O B B + b P I 3 1 1 z j N L C b B H J H 4 V T k l X i k h k V 9 3 Y e I k Q 8 K g F 5 l 4 f x H Z y G q J D i p K 7 6 x b 3 T Q 6 J q I p w E D H Q 3 j 3 s S x g V p X m a w 0 x L l a j H 7 p J 4 p E f V p h n h S m 5 E x G p E O t W E m M n C 2 b Z N O j N i d O p k V M q y W k f I h V r o o D a c I Z F G n x l N K A 3 H j P 7 S i y / a h m e f 9 Y k G k 4 n Y T e 4 C D w L 4 L v A C G l K C b d q 0 y S d 3 h 5 R q w j u w 8 L G 5 2 u Y t W 4 R o R 3 x A K C A S o R 1 7 9 + x x D 3 Q M A m v X n u s 6 F u s 3 c A g a i Q i J 4 2 z T o U N u T k 1 6 s B P 2 g a j F 5 s 2 / / s 1 v H I D 3 7 t 3 n u S z 8 H S c h E w V g 5 x x 9 4 h h K x 0 A n C y m j 8 A I Y i 4 9 a i T h o h g A D 3 z N 0 n 6 L c A l d 4 W 7 v 7 r L 1 f g C D k I W R b o y G E A Z E I 6 8 C n i 5 3 0 p a I 7 N 4 6 L e 5 x m V 5 1 3 m Q 1 3 9 E m s b r d a E Z X T l q 2 0 A 2 o n S U P Y R Q N R B u 5 2 o O m g r 5 l g o e s d 7 J W O l W G R l A w 7 a 8 U q 2 3 5 Q / R o d s g E h d 1 T A m D Y N 0 k j p H p C 4 K q D a + e 5 u S x M w z p u / W F S / 2 x r F C f E b H O u f s a v O v c T j k Y j d G h O g Z g h I 2 1 u O 2 V A v W W b j V q D + Q T j 2 C Z m z J Z I 1 Z h V Y d X m Z 9 Q 7 1 W 2 Z + r h 2 R i D k t i J 8 R F x u b H j c 2 n W O T g q y o p B Z H 4 L B L E I J 2 S 5 N e h q e C W 4 L 1 j + x K W G C G p P d 1 9 v c K G X M k Y o 1 L t 0 m 3 g p J S j Z 1 0 w + o y 9 4 v E 6 I P H t k k i D Q m 5 W M B l 8 w S 4 C e t P I Y 0 V h J g 5 S 6 Z 4 Q 8 K B O 2 H O 5 r 3 p e d k m X m + l 4 q 6 s o a I e w G W n 1 T a y L J G s l O R D E L 0 M E R 4 4 T I H u i 0 n 6 S F d f 2 B u 5 S G J k L m E v 4 l q I + m m Z I W u Y V e M a C d b G q c w 0 O y Z O P J U m i U j c / 0 D T I Y t K L E U P T j n 9 o n n x C S m B D Z X V V t u 4 y P 7 6 1 r + 3 e x 7 b 5 g C 2 o j b L r j x / l R 8 L Y g J I 1 B + A H x 3 K N 6 k G I H U N g w U L u 2 y 4 5 k X n A 6 A F q g O O 4 K 4 / O p / 0 L A / q T A h j y W 8 V f 4 Y f P K r C M 5 z r 6 e l 1 w w Q d S 9 6 L 2 E m 9 L + D t L o 6 H J T B 5 j R J I z o k H V F / Q m u C s x t S v J T n U 3 3 z u c n G K s I A u J o V W 8 r a 4 Y t / w u D u o A n i Y d f s H Y j Z b X J G M R / j Q Q T P J E I U I i O s O E 4 X / Y 1 h i N E A F 0 U A 5 b q y v 8 i x A p U L + E Q F q s Q D 2 y N F W K y 8 r d / G t r a P D J 5 y E o E w a n H B C 7 y 7 L K b X i i i I b F l f Z u 2 + f L R c y 7 t 6 9 2 4 q i R Z I o z r N f 3 P N b + 8 Y 3 / t G e e f 5 F S 5 E s 9 9 4 P f c D W f + M L N q u m U s Q n 0 4 q z K i 2 U N e m c e 0 L / U q R p I 3 r C J Y n C l f A q X W t Q S n y 2 9 c b 6 b Y G 4 6 P 7 2 Z q s t q b J W S R X p 4 k o Q R A C H S F y 2 P I 1 I v G 6 s b 7 B j R z u k C 5 b a M I C n s R o c H R Y A S 7 w z v D m y J B o L m Y Q k k Q z 1 R W P C P I b x X t e 9 L K f A c a I Z K Z 5 p F 7 E R 7 5 A x E f U R c Z 6 4 q P x 1 l 9 z k Y U U a Z C P n H 8 V 3 P t F z 5 O g D o T h G N M Q x G b D B K 8 U N E O K k h F j g M Q 5 C I 7 p B j E E w z o G Q 9 B 4 j B m E n J C 5 F B S H 1 N S 5 h y V z 5 r G n h L I 2 T M e m t 4 W B s g A e X 8 8 y 3 Y n R A 0 1 L p g v Q v Z d m a + j j u + Y 2 V t V Z W 2 2 h 3 3 H 6 X V w S A H / 9 K A G L y b 7 L 4 H c f v C 4 A + W T g G W H l Z c O f J z w b P U I 4 f / e U t J x X q d o 9 4 D Q I i E o O C e E H Y u Y / i S S X 5 6 8 Q b g k I d F G + X D p N t x e V o e C h A q J v + 9 h y P Z 5 o R F c Q E m y O u t G 3 / Y S s Q 9 y 7 I w 1 S b 4 Y u c + T k Z E r 9 E Z a U H 1 D c 0 2 M G m Z n H K a S s p L L P u 7 i 5 R U X F w U U w o 4 Z o 1 a 6 y t q 8 U 6 R c X m N M 6 x b S I m 1 e J M s 2 b N t c 7 2 d j s g U Y o 0 X 3 i x 4 0 C b J q q J a L d Q O u 3 R t q N 2 2 f m X 2 F A f q a s G b d v O H d Z 9 d M B K q o t s 5 c p T b c u b r 9 u a x W t t 9 u x a e + y Z p y Q K j t n K 0 0 + 1 R u m 3 y x Y u s k 9 + / n Z b t G C p D c b 7 L D c k v V U i y / Y D B 8 X x A x G a f Y 8 a 5 z X 4 h t r s W N g / N W I 1 Q v g i 6 b 9 D 4 k A E P y I h 4 8 A 8 I t F m S t o 7 E c V l i T g r S 4 9 o L t K c C J D H L s j r z l g H I T Z 4 J r B T 4 / h w k H M D 4 w H J 9 S c l T k N s U s L S 1 6 T n I K Z i D c V H j 3 i t E T 1 H J t t v f u W n I k B l P n f B / P 0 F g P B T p 7 m G a B 3 8 B s G Y 3 + O X / X o A h 8 H 5 k 2 v y Y 5 2 k f Q 5 X / i A 3 c S W Q o o i q R l W A c J J W L r l V E n 3 k P 7 c T u s J y U O q E q M G A F M a t + 7 b r J V L O N F B t B 1 6 0 d n 1 6 2 g 4 6 4 C Z f 7 g e 8 S 1 8 o g z Q i 6 S 3 h l a t w r r 1 d + o V + E 8 W b L D g x B o X 7 g h q D J 4 L C 8 8 G g 8 Q P K o / r 9 W / X o 2 T 5 x H x 5 g 3 L g v B T m V n i R L 8 t E T h 0 F J / G C g k k g E R 8 v L K 1 T 9 I d W f 8 P Z Q y Y 9 W 2 s R I 2 I Y H 0 u z I o X H r b D P 7 5 p d / I O B e Z R 1 t q V Z V v k j 8 S N R w s M C + 9 e W 7 7 b q L b r P 0 8 V y b X 3 m q F U f q 7 b I L b r D 6 m i W 2 5 s z z b f 6 c x X b u 6 e f a 8 4 + / 4 t l 1 w l l F E p + K B E g R i a T D h i H o l e f e l f h W j J + m R K X A F w 0 T d 2 P N b B s R Q I + L o + 3 b u 9 O e e + F l 6 z j S Z s X 5 5 V Z Q V W A X n L P W 3 t 6 6 V c B a a m + 9 + 4 5 V 1 t d Z U V m x X X j J B b Z 1 x y Z 7 5 J F H p P e N W P 2 8 W b a / 5 Y D d c N n V 1 t 8 3 5 J u U z U y P S u y K W F i E q a A o 0 0 V a F k v T b d z T L 6 M X h C V + k Q C z X l J L l k T b 2 q I y W 7 l w i R U X F V u W R C H 2 n s J Q w f i B m K 4 7 a Z 7 E N 5 x y Y 6 B B F M c Y M j C A B 8 a k j U 9 K f 9 O 7 e s T 1 M E + H p T O i X 1 X k F g V R t q L 6 h F j 4 t 9 o u d D s O e 8 w X C H P y d H s B B P T F 9 e R v i v 9 K A o F g J T n v F E D s L 6 v x e v w k x D a A Q + 7 j A x x i I P L b 1 E c Q D L j 0 h / h K l N z c b N u 9 7 2 1 L m X d m N W Y 2 q 2 u o t e U L V 9 n 7 r r r F V t q d f t N T e 1 f b q o v + 1 t b f t d 6 u v P L K Q F 8 S N 4 O q e w h 4 d p Z T L 9 a R V q 4 8 x T o 6 O r 3 x C x b M 9 1 R P r F 8 t W b L E d Q Q s f n / m b Z 4 w S r S 2 J o w S p w T e 5 j x L R G x y Y Z c 2 Y / V B r 5 o 3 d 6 5 b E 5 M i n w 8 U n e f 4 5 G H 6 y x F j A B K D m r w U l V L p v m I C C t z 2 K W 2 d R + y e n 9 x n B w / u t + u v u 8 4 u u u h S + 8 l P f m r P P P N H u + a a K + y 0 V a f a 3 f d 8 X U w y z 9 a c c 4 5 t f O U t + 8 K X P m 0 1 N V W 2 6 Y 3 N d t + 9 v 7 R v f u e b 9 t n P f 0 L j l G J F R S X W 1 t J q 4 S g J U Y L J m H L d a s o y Z j K s p q L S m j q a 3 E + N 0 I U 8 6 T g 9 P X 1 S 6 P O t s D h V b c y 1 / X v 3 W 0 5 Z i V U V V 9 s h j a m k L m u o q n b u v P 3 d X X b u 2 e f a W x p n r K h X X 3 6 N b d z 8 v J 2 + a r n t P L T P 9 h 9 p c b P y 4 s Z 5 1 t 5 z T P M l T i I 5 n 3 6 j q L N B H Y a U L 3 3 h i / b F O + + w 8 o I S E R T p n l l h F + n Z + u a M 5 a v s k 5 / 4 p G 3 b / p Y 9 / O R / 2 b i E B P Q l O F R 2 T o n m h r r i E p e G h S i j a o d E O S G C m K 4 T W 8 S p S Y l j x G 8 B i I h T I F i 2 9 D Z E 7 d n q W 4 / q Q H f F k D O u Z 6 c g 1 P r c 9 + 3 7 7 U h T i 2 9 4 P n v O b B 9 D 3 K F Y u m D u 6 Q d 5 I N G l S b 0 w e / Z s T 8 L K P m Q 3 3 X S T G 8 G Y + w A B V P w L g 4 9 0 N d i Y C j Y B i C o J X d 0 z X b + 5 D q G A i 2 K O B 8 K S 8 O V y l w N c g H x + T p d Y u 3 P d u b Q 2 b / 2 M 5 E f i d + b O m i 9 Z c K V V 2 A t + 4 / 6 e a q t q P F W I 8 Y 6 H Y 2 B o I F c e 3 g W I J W + + k d g F v r r a 3 n j j T a s T p T x 1 5 U p 7 N e l t v m + / 9 4 G k I O w k f 7 K 3 e U j y J z K r L + x 2 d T m S 4 W 1 + 8 w d v 9 o V d J q G + o d 5 N 0 h g r a j V w I C G L y M n i l E T f d D U 4 C o p 3 l J + J U 8 m O U z h y G V w D 5 7 c J G J J m 8 0 9 + + g Y 7 0 n H Q Y j M D 9 v a O j f b U n x 6 1 1 D C 5 x j u t r f u g b d / 1 G k K 1 q H N M 1 D p i B 4 / s t t f e f N E e f f x B e 3 f P a x Y R E j 3 / 9 J N 2 0 d p z 7 f U 3 3 r K I k J b N q s f H Y y I e g / q d b e e f c o Z 1 9 3 c I 4 A K O y b 5 G c A M 2 D h + V K F Z a n m e j E 8 O 4 D F p / 7 6 D V V z f Y S P + o I 1 x X X 6 u A b s I W z V s g z r X X Z j X U S U 8 Q 5 x n q F k U P 2 V l r z r S s 9 B y N n V l n d 4 e d e 8 6 F 1 t J 0 w M J 5 m Q K 6 N g F 1 R A g 7 5 L 5 x u E S N C r h B 5 j / 9 6 V l P X N J H G L y o 1 e A w 7 l S j A k g 4 X 7 n 9 c c N z t m X T R l u 6 e L G b x s n B R 1 C p 0 E a I R S x c k C 0 I x 1 o s E 1 j 1 c M b F 6 I N 1 z / d b E t J Q P I Z O u g x + d w A 6 + g y e K s R z T W p e 3 B A h A E e H u f K C 6 9 w t D C v u 3 j 1 7 r e V o i / q 4 x h 5 / / A n P t c + W S u V l Z f b 8 8 y + 4 R Z h 5 x f h V W l L q D t g Q + Q A N A i Q A Q e B 0 n n 5 A b e Q a H 2 c Q G D s S A B N w J R B L V / U g u p K r G I k 7 g g / A 4 7 d 7 I d t w R P p m S v n 8 z H h 9 X Y 3 l F O b Y i g W n 2 9 / e 8 h n b u f k x v 6 m 4 Y o H N m r f c A R K M 5 n n k x 5 a E t z n c B K D g O o l a 2 A X + u u u u 9 X t 9 H U v U m M b S C T w F / F 7 9 Y 2 M A j B L e H j 2 L 9 c z X F o 4 X r g R D c a I k W / + X 5 / / n o l f x 1 w f H j S H + S 7 / 1 P u d s O q N D L 0 m j x J 3 / e q v t 2 N 8 k s S s Q N 9 2 X T Z Q q M A V j u W K 9 J E V 6 z T X 2 + I Z H r b i w 3 F o 6 W 3 3 t y 5 E n P e o 7 + Z F j L 5 w d F t G Q 3 i U R K h S R / q c J I 0 B w u F u K b W G a f e y W T 9 m / 3 / t T K y z L t z 4 B s G B b I l z Y P v V 3 H 7 d f / u L n U n w H b N G S F Z Z p Y d u 2 d 5 u t W L j Y H n / i C c s t K T T C E M b G 8 L 9 j h 0 e x D B X y / I W k 0 4 w J A O v r y 8 X J M m z P z n 1 W V l o o X S X N D S W E Z 7 C m N i L g H p S Y h S j D 3 C y b u 9 i i e n b z z q 1 W X 1 f n L m S E O 7 A l z e F 9 z b Z 4 6 Q I r z S / z t c q p 0 K i V C V 7 + 6 7 E n H I g 6 + x A j 8 a I P C 0 l i z m X w Q G D s G D M W V Q m m J P A Q A s p 4 8 s 3 9 A H F d M W n J 0 o x c h g M z 4 z Y 4 K t 1 U z 0 V E U X 7 0 L 7 8 V 4 S r z / s H Y g Z 0 A 3 v x M c D 4 J F v z W N W a W e 5 g / 4 J I + 8 h w S F e P G m m d S h H M w U A E R e Z C 6 u P d 4 P f p Q f e I 2 v w 6 s o k 8 l i b S 3 R z A W C U f 9 n a E 5 S 2 v X Y 5 p l s 4 C S / E q 7 / u r 3 W W n V P K u q X y K x o z x R c Y A M w g m V w H W o o p w 1 I n 5 T 4 s 5 N s P q B T K w N O B L q w 0 s c q B O d o B Q U J P O i B 7 r Y 8 R a f V K i b 6 y f K y V 0 L C r 9 O v u X P f n O Q q C B 5 D h E k m J B A N + P d / J 5 M c K j f P n y f R Q X 0 Y 5 L 3 M a m K L F l u H t a q M S H E p F e X l 5 0 v 0 b b N Y m O E q p s r 9 J 7 k R Z Q 5 L z t X W m i K 3 f G P d 1 j T g S b r j 5 G D n L i Z A O g L x Y W H p w f M J t P s x h t u t a a m Y + L 8 n f a e 6 2 6 y P z 6 x w R r r F 1 h O d p m 9 8 s o W C 4 U n r J M d 0 P t 6 r a q i z I 6 1 H b O O 9 l a r r q 9 w 0 S o s J E 1 J F U K I O 6 h b A l R R V e c U E w L U m H u j 5 O c V S G Q Z s w L p R K M C W D z B s b x B F G k z P n b x O D 5 8 K e K C / R K 3 A m k A Y o i r D 9 u x L l 2 8 y D l K X 2 + H L / 4 e a j p o P d 1 d D i + s y z G G v g 2 p i A r r O c c B M v F J E i Z C 7 / N y c k S 8 G L f A 1 5 L 0 A J i b 2 b D M n Q S E d L h S k S q A j R O u u v R G 9 6 5 J z l 8 S i A P Y S k y v J j 0 5 7 w E a J G F P h 8 E v / Q m A P g m D v i 7 l T 4 A g J + 5 X c 7 1 w x Z G D C V Y 5 D l f 6 4 8 Q 5 e N T f B 2 z D C / A k o p 7 Q y M T g + v / 6 / S P 2 w C M P 2 A J R q o V z l l j v O 4 / a 8 L E d 1 t U 7 Z A V l N V 6 T N 0 A 1 J 2 V N W G C y e E P 0 o U I a j f 7 j X s z i Y s H i Z h A O j / 6 U L L 5 Y p 2 d Y L 0 L 8 4 9 m g B N 8 n f i e P T 7 w v W U 7 c E Z S T f 3 P 8 l 9 e T y J S 8 E g w g V q c E Q v 3 + Z 2 r 7 g D X U S c w a H B G K i E q P T z n H i k + n + K I o Y S 7 q p Y 1 O j Q v p x I H T x Y m k h 4 Q l t o V T o L 6 j 0 m k 2 W 0 z i W 2 x 4 1 C I p E V E N i T Y a B x x q 4 V o E s W 0 / 8 L Z E m E M + P t t 3 v C V u A + X T s + 9 u s k g O k z N t F 5 9 3 g e 0 / d M D K S 4 p s 4 1 b p r x L Z I l l R X 3 c h N g t R F c 5 I v 0 h G G l f f w m m 6 J 5 L u C 6 S k + M o Q R 4 q N k Q c w 5 N 4 D n v 8 A M V q A 7 b q N p d v g w L A 4 4 p Q Q M A f Y c 8 K D R w Z i H A l Y W C u j P a S A x t C E Z w B i P C k R H C 4 0 5 y A V w X a u n 2 k s g Q N J V Y 4 4 l L i Q k 3 Y y 6 H A u 1 h d B 3 N K i Y s u Y i t v B o 0 d t W u K x 5 z b U u G d I t L 7 s / O v F B d U m n u e f H m f 6 T s A D 3 x B l X s R R 8 N t v 5 D j 4 7 9 d 4 J g l T f D M f 3 A d y B e Z 0 u I 5 O 8 f E H g u e c K K j + 4 D t A M G 7 0 1 3 E T D + h X E q F S T l 0 7 N 7 5 0 x U L b + P Z G u 3 T t N X b T 1 R + x R S 0 / 9 d s 3 9 M 6 2 0 6 + 6 z U P g r 7 o K o 8 Q W N 0 q A p Y g a 7 O c E u 0 e P w l M C r 3 I Q 7 W S j x G L J 3 R g l 2 P 0 d Z 1 f Y L h y u o 7 1 d w J X m + c 0 v u v g i 9 w P E 4 + L G D 9 y o e z K D z v n A B A O Q P P 6 / L c k 6 g s F J n P R y w l P i g 3 9 z q Q P 4 5 A T + h a L U G u R M B 1 h 9 q 0 1 k c l i y f I E d a N 5 v F Q U V d q z 3 m J B E H E c A g P q A O M O 4 r D r t N F / 3 g T J T h 4 s + A m I W w H G T 4 R 3 U l x k V k L N m h d s P 3 g P 5 + X Z Y u g E T N b d + n n T J f s n l Y d 8 E g P b j + U w W J d q M 7 s c Y E e / k 0 a t C q I y s D H 8 n 9 7 J 4 m p e X 7 + 8 f k Y 6 S z P 5 L W 0 C m 9 D T S m w F Y Y c 9 4 h A 9 f 7 8 i g A w v P s P 9 T i L Y L i H B V y s 1 A p B s J I g D U V 3 b 4 w 6 m X Q E w s e o S 2 s 1 w Q w 5 y u O u B u n q t B / Y O Q k t + C d 1 O Y B w I k 2 Y M q X f f M q a q w n o G Y 9 Q p p W T R m r B i j u / / p P 6 y 8 V D p z A h b o F 4 X v 4 C h R u C 6 4 C 7 i F 7 t M / n A z w O / S i + X Y 1 h H v 0 7 M l w N T E + 6 X P h x M E R J n g P t / A 6 v v 0 Z f 0 J / k + f 9 9 4 m C q x L 3 p c a n R m z r x o 2 W M k 2 K L N 2 p k 4 c 7 h / z D v r s 0 D s s J B o l n N z z r 4 g I N A k m e k 7 K K 5 Q + v h q e e e s r F i N N W n + b 5 + l 5 + G U + J H f 7 h 3 r 1 7 9 9 g m v Y d F X b g V g 9 Y l T o Z y S R 2 v v f 6 6 T y K T S X P p f F B O D A D H / 3 9 K c q D + v J y o s 7 q a z e Q C g w U + d P S r v r 5 S g I g B h f x 8 U 2 r v Y X f b H x z u k 5 g T 8 8 0 Q 8 N B e u 3 a t U 2 e A Z + v W r d 4 P + p g E H p Y R + Q Z Q W J r g 3 o H O b u k I R b 7 A 2 d 3 b Y x 1 t 7 X b R u e d Z V X G p t b Y 1 S S T T e w Y 7 n R O m k 7 Z r g q D G C U 0 8 1 r n A Y 2 U c K 5 v 6 h T c A 3 M W 3 r N Q 8 g H w Q L x D M 9 H a d F i G c E H K p H 3 o O X 7 0 c c d Z Q P F 2 6 1 l 6 L D W H m D o C e N s O d e K d Q R / W L U 4 n g m b h e n 3 Q 1 d v v I k v 7 G f b H Y o K Q M J B H E a P J R A L S I l L Q l 1 T I l O r N F j S O B P h T G A B 2 K q Q h L k W + S 7 p 0 W L b b T l q x 0 Y w b e F 2 M T Y 0 7 8 2 C Q 7 t H e f h Z q a / d m g O L 8 6 P n V I B e i Q b l 7 X h 1 1 e 0 A O D G 1 J 8 y Y W 5 o O i y p J B g r Z A 5 G h o e F K E Y 1 W 2 0 j 9 u D S h N f x 6 E D b s q v 4 L 0 6 6 / f z z W H y L h 1 / 7 o 4 P x D e 8 8 r K n t b 3 8 / K v s j t v X B 1 c S V b n C l i x q D W L F s a M t j h S E V P h t e s e J E P h r f a A 5 x z f / Q M q g B I 0 A q W Y 1 N v i x b j t e C K 0 n 8 S U W p B N t T L z g e B 0 n P / F / X m i L U z D 9 S x p B / P 1 C X B x V K e s + d r l P N m Z Y q D n I E R W H I D A P S x P h 6 + Q i q K w q t 9 6 h H o l X G Q n K H / X A Q L g a 2 / V A d C g A J 8 j J B 0 s o 9 T I x U G 3 e E 8 1 M d b 2 q s b H O 4 8 c I 8 M N D o 6 i g y E o r q + z N N 1 + X e C e J Q H P A M 1 6 f + o F s H x I A M 3 q E i a C 7 h N D 5 h K Q Q A h D W t 7 F U f R z j q e 3 m b f q r 5 8 l Q i 3 k 7 n J E q x C i w 0 Q F x Y x F n / P b g s k l i A D K g f / X H h j 3 n H D m 0 8 C R J F T c l D z r J Y z q F X D F x F a h 8 k o D w H j 7 u s Z 0 s E o d p P 4 j k B J V x 0 f 2 F o u x j Y n m b 3 j h i P 7 3 3 e / b L / 7 z H x w Z d 7 w f f u t + K u v o t J K K b 8 a t f 2 9 A v f 2 E b N m x w I o w l G A L I N k g s p f C + L Z K g y D c 4 q 7 H R L r v 8 M v c H Z R t a r H 3 3 3 / 8 7 j 9 l 7 7 d X X 7 f b b P 3 V 8 O 9 t L L 7 v E L d J t k p i + 9 K U v B P p w A t T g O M c J u 8 7 5 U Q I U u S X o Z 6 C b R T O D L M K p f Z L 1 2 b b F p U O d 8 C / + 8 R C V g B T J D x f 1 j X 0 f s Y 7 7 g q r N z j v / P E c m i p / X w 7 o 1 c U + y U E P c O 5 x 8 V y C X B s f s L s 9 g B p e C c 4 n b V I J n / 3 s 5 f s P / Z 6 G z 9 C H R C c 5 4 + 0 5 6 g c Q f t U W D 0 1 j f K F 0 l Y h V F F d Z Q M s u O a g L 7 B n q t u E D I L o B q E 4 X L S G E A A 0 f O b o l 9 W K Z I Q w y F h B 0 Q z 0 N a N r o n E B b V 7 N b 1 q H s f l B S W B p u x T Q j o J f I 0 N x 3 2 H G + N t b N s 6 + Z d N n v W Y j v a c s S y 8 6 L S x U a E 8 I n 9 d d V U E v 6 z Z 9 H Y K A a E Y I 8 m E H Y 8 F n N P + J 6 h Q R s h l E G f K T i Y 9 C w S l a h j E r V J O Y M I i m E o X 9 e J / S H j j 8 R Z t T k t J U P t G b O z V l 1 m n / q b 9 T b Y P y Y 9 b N r G h q f F 2 U a t 7 e i 4 9 X V P 2 k R s y k b U D t e O R J i y p d e h K w n N 1 V 9 V H s d K G v Z x Y N G a C F c 2 Q 8 C A E h M 3 y 8 o O d l 0 k 9 8 P S V W y N m m I r l s 2 3 3 W + / a 3 u 3 7 L G s z D w b U 5 9 c G h K C x 4 W E 4 1 I F 6 D + I i 5 o B 4 O / a t c t F U F Q F 1 s 0 u v f Q S N 6 9 z 4 8 s v v + K + o C z H 4 J y N l 0 h l R a U T v b b 2 N m v v a N f 8 x K S u i D B K M q L e A T E E C j C L w Q W Y Y f Y A E w o S Q L J w D V 9 G / 3 j o R 3 B n y u K z y + M E m J 1 J I F h e l d 3 2 / o / b 6 9 / E v d 0 s a 9 W A X X z T a m 7 z 2 0 8 u / r I A I r 0 i P 5 c 4 7 m j v S H i K J 1 6 S u O p / / U t 3 B j 9 V O A i o G p S L R d 2 / v M d f o 3 v + b 4 t z J l X C h z q D t n M + 4 C A A L O W D f 3 W Z K + p 4 e P f 2 9 1 h p f q k m f U o A g S 9 f p j j J b N t z a J f L 3 S U F x b 5 3 c G l F q a / F 4 B u H l z u O w W z W h e k c u S d H E 7 V m 9 e m 2 U 5 N / u L n Z K s o r P Q y j p r 7 W C j Q Z L Y S z i 6 D h g c B 6 B 2 E c Z C w i C a b 7 l K t 9 Y 2 N Y 8 g g E j L k R B I p I u w O K L y S Y m Z S o x A L 1 i I u p g T c 2 2 Z z C 7 n 0 Q E v D B k d F d E T V Z 0 C U E B Z 8 7 M v 8 k l W 3 u x 7 o W s g r 7 6 7 / 6 u D j G z + 2 M M 8 6 0 n / 3 s P j v n 7 H P 0 u d h q 6 o r s O 3 d / S U g w Z t U C 2 C n S d Y m T o Z T 3 9 w 0 a e 1 F p Z I X w f A d j T u G 7 j O S U A n 4 v q W q T G F h 2 N O K R u V 0 t f V Z b I v F a Y m Y s V U R D Y u 0 P / / k / r a S k 4 g Q g O 6 g k o S 2 Y P 8 a C + a S / S W 7 i 8 5 s o p E 7 L E k y R 0 B N i l 4 Q D 5 z 7 6 5 l 5 9 q S Q l l + C b e j G c M c 4 c 6 6 T X x / 2 u i + n 3 l A g C c X + I q b y a O l M W n V U u K S 7 k G H r O 6 R f a T d d 9 1 N 7 5 + y x / e P r 8 7 f a + 2 8 + 3 L 3 3 5 T m M n Q Y w S y L e 0 A B n U j R J 6 G d u c E G z I A i 2 / P S + f Z N 7 9 B w 5 I x y h x i g B b R i T A O 4 J 1 C B Z 5 T z / j d I / q R R y C V X d 3 S e 5 V u 9 / z n u u 9 P f + n J R i U 5 D A n i 4 9 + c H h S 8 W H R / Q A R b W X w 8 B 6 g f P S T 1 1 q d A P 3 Q / i Y 3 4 4 5 O x j z c Z E b A s X T x S i u v K r O 3 d 2 6 1 g d 5 g V R 8 g R T d i s F M E h t T H Z 6 R / 2 J Z q P J o O N 3 v a X i g q 6 b 2 g l q T V G i Z u R h Q 6 T 3 1 c t e o U 2 7 R 5 o 5 U W l V t 9 A y m / e t W 2 a T t 8 p M U t X C N C A H e R 0 v 1 k 1 S G F G Y j E e x B J 0 Y f g O u k S 3 8 Y k J n G e 6 y T Y R B z p 6 x X 3 F P A S 6 8 Q Y c Y 1 3 j 5 P 6 S s 9 o K H z 8 M C K 4 K V 3 c t K 9 n x v L y I z Y y S r 8 w f K S 5 E S l V H I w 4 K 8 L x s f r N m d X o S A 7 x Y I M 8 D B y W L v G U T Q v U T u Q e x F P E T s a b B C o A q K / t I Y n E p U v p G 6 J A e u j O 9 i 7 P 6 z c 0 2 W s h S Q g / / O b 9 g p 9 y f 5 a 2 0 7 e T k Y X C t H M O S x / 3 8 O E O w i q y c q I e 9 6 V p U t t E P P U 8 D / j 4 c T J R Q B D a 6 U Y F v Q v Y 9 q K K g v p A V + o O T i f V I I g t 6 g k G J X w c e T 5 U X p 8 r p U m P 6 M c s i S E r l 5 5 u R 7 d 3 W z x / x L J n T 1 v D k i p P W A m C v E g I / O z Z j t k Y G j a + s d G T W 4 I Q x C g 1 N j Q I Q E 6 1 V 1 5 5 V c + 8 4 y w U F / o D + w + 4 K I f V j x w S u I s s W r T I s Z s s Q X h Y 0 B F 0 D N x H K k X 5 a O R / L 3 8 + m P 9 7 + d / u C 8 7 T V 6 c m + s n A J s 3 m j z z + G 1 e 6 R X y l U E v v E F X L I A 5 a S n V b T 5 d z m G G J L H C o p U u W i j C M u B m a w W Z S A s A M 8 j k c a 2 m x N a t W 2 3 g c x 9 A U z z S U E U 6 z g d i Y g E c U W E i c n Z f p e T V C 6 Q Q 5 T n h y G 8 8 R I U B H X M w t r B Y Q T K h 9 4 i a a f 6 J X A 0 t U 0 A c m G y K F K A n x w E U L I s d 2 O 8 w 9 W 1 m y q w o x R 0 I x y x Q C Y g L 3 Q E h V 6 B s e C L j Y d 4 n 9 Z E F 6 D w j V / 2 g k w 8 L S 8 a a m S S w 5 Z h V V R b r G 9 k Z C X C E w W X H x l h G 9 d i M I Y m N c d Y 3 G N B 5 q K 0 s r X r + Q 2 Z 0 C h I x 5 Y R b M R A S w R J L D D l O 6 2 s P 6 1 0 3 v + 4 i Q K c P a e 4 6 4 f k f e v o s u v E 4 I l 2 U d u 8 e s 7 8 i k 5 V W m 2 + v S g Z o 0 D w 8 9 9 L B 7 7 7 B Z O l b m 7 3 / 3 + 4 K n i I 9 j I d m e 9 G 6 4 E + N E S Z J W 2 s S 4 c Y J L I A v 4 w X X 0 a Y i K X 1 e h 3 S e X o K q T E S u w W o L o x 8 3 m y y 6 o l Y h K F p p R u + q i 9 9 j f / 1 W Q 8 c g b o h d I R / a 3 A T T J A l K Q i n n x g o U O m F x 7 Q c o f u b n f e 8 P 1 j n A M K k D G w J J j Y v X q 1 T 5 h y c Y E A J F s Z L I k X n a 8 B L / p t B / y K 1 H B n z 9 7 4 r k k N Q v u O 3 E e a h 2 c C w C f C p x 1 a 4 B H h g O R 7 4 Z b z r O Z i V T 7 + M 0 f s f 9 8 7 A E 9 P S H O m W U k 9 a c f o + K s 0 c x c C 0 l 3 Y h c / D B C r l i + w F 1 5 6 U z p X l m c c h X A A 8 5 m Z G T b W J e 6 g s e 0 5 1 m d F 9 U H C m Y t X L r I X p S c I n i y v s M A 5 9 r v 6 X Z y b 5 4 Q l J U M I N D h m k e y w 7 d x 2 S L q E O I 7 + l R Q X + G J z R Q M x P k I Y 7 w v 9 N e k A g W W O h V 1 2 C X R u I 4 6 E q 1 F 3 W 5 c n E C H o r 6 J Y S n z n Y e E L H C v N w x t A 5 p z 0 b L v + m m v s g c c e 8 i E j E S Y b d H M P h J P F V R a 2 0 Z W 6 2 t p t C k c 9 v R h k L i 3 K s 5 K i Y j t y r M W 9 x R N D 6 8 A M p Z 8 a m r Z M A e m i + Q u t N 9 Z j n R L 5 C g p z L b + g x A 4 f P C R 0 T L W s c M T 6 B 1 P s t n X v t V f f e c E 2 v b x V 8 L L Q b v / 7 u y 1 z p l g I a N b 8 h r j + D Q W + s w v 6 J A S c G D 6 y 4 v b 2 9 H m s 3 K J F C + 2 c c 8 7 x f J G Y a o I C D N C m Y N 4 D u A u W A / D e 4 W o S c S B E e Z o H Y v 2 4 A F w D N x C P A D n 9 N u + f w 7 0 O g H U I J p s l + N i t u L j G R T 7 u v v D s S + 0 f P v Z l a 2 t t o z Z P n O J B W p p U 0 J j 6 q I y K a R g u J q I / k s Q x p Y v 4 i J U T d 8 L + T 5 V V l a I W u J 8 E 2 W P Y 8 A r H R h S 4 Y V x t M M m r s f h j s e r u O o E m k A w 4 + H k l o 2 C Z U E Q l p y R q Q + A 2 E n Q m 2 U F K M F B q h E q y j X 9 e v P U + E F x k s k F w 3 p t E q A / / 7 X X W 2 9 1 v Z V V 5 h i r Q O T B o 3 / r c P 9 m n v / a P t q x 2 g V 1 x / a X 2 4 1 / d Z + l Z u B J N 2 x V n X W E v v f 2 c 9 f e O W 7 c 4 Q T Y O r u Q x E C e Z G J q x 0 x a v s n c P v + 0 i j + / X q j 7 V V 1 b a U Q E l y M i 6 T n w m Z I c P N U t E y / L 9 q A p L s i 2 s u t t 6 u o W M W S 5 O Z + W l C y h J t V V g 3 a N C W r 0 H d 7 E j T a 2 S x z Q e 0 v E I g Y B D w X F i s S k r z 1 p g B w 4 c d u + G S P 6 Q d K c Z u + G K S + z 5 T a / a 4 t k L b d O u T Z Y t Q J a G Y G E h 3 p C 4 L Q V T e 0 h U F I N B X E i J P o Z o i Y U T e s z 6 0 0 x 6 S J x v x F L V d h S c c U k Z u e o P G 5 A B / X E L u 5 6 W m 5 P p U d 3 d B y f t x h s v t j 9 s e N S m M E 4 I n s i F H h H H H h U B Y 5 f 3 n H C 5 p W d O 2 t G O N s u T d E L E 9 D 3 f f t D y s k p t p A c T f s i i x T g A O G j 6 b A I T Z I E l F s 3 n P 3 G F I x J m w n E I X S c / I r A G Y E x K 2 n B C r + u E y + C v B 8 F B 9 B + J 4 S Q d I A n 1 c f + J Y 9 W s K p K S y M k I i k G H V G n + e 8 X F d f E Z S V d 1 U p A X L D v H 3 n f l h 6 2 w / 2 e q 2 O y d t k Y 7 + 5 L b 7 M 6 v 3 O W 5 z T F L J t O I A Y i 4 k u i H t Y v l n n L K C l c 4 G a y F C x d 4 9 l l 2 e e f 8 g f 0 H P W Q d 0 R D L z B l n n G E b N 2 6 0 C y + 8 0 J 1 q O X f X X X f a o 4 / + l y 9 8 l p W X u f K M n k X q Z 3 Q t q C S E R N 1 Q Z 5 L U J y h B B z n y P 8 d L 8 h x c i 8 J Q g 5 A g Z p L K w + K J 9 q R g l C C o E L 3 k 5 v e s s 7 u + / n V b u G i B p / R i 6 5 a + 4 T 5 L H S M D 6 6 S V Z N V Y f m m R 7 d 6 / z e r L Z 9 s P v v 8 9 2 7 t T O m N Z s R B m r z 3 w u 1 9 Z R l a e H W r b 5 3 U H F r 9 U y y V 2 a D T Y X A H r U u C R D U c 1 9 1 9 j W e K U e Q 2 + B 1 O r 3 s c 4 0 2 f S Y E 1 P D 1 l K W o 6 o p Y B S F L O 0 t M A 6 h X D 0 n z 5 N T g d x T m x 1 G Y q o r v E p a y T n e h 9 m a u l e m R L V Y y C g 6 K P + Y Q C g T J J i O C 0 w e 6 s q b y f B f i O J h d F g f I l e j r h 5 X c 0 1 z 5 I b D 7 n n d 4 o Q U 2 h o I z p X U p B n + / a J Q E T D H v d F J P B I 7 4 S l 5 a V Y x 6 F + q 5 l T I B h B d 8 q Q W N w n s R I T f p o 1 7 + u y C 6 9 c a t 3 9 3 X b N 2 o v t s S e e t G / / 4 H d W V B j 4 8 j l H E D B 7 A x P z 7 E c M n M 7 x L z m v 3 E b x 7 E 0 i B u S J Q K y H o 7 H m R H + o I p l c B + R K w g h e E 4 j A i H M g a E C k E + / 0 e o P f / A U e e T d L I V G J 1 z 4 P v h 4 z F b f m 4 U E N S e D j V C 8 K z S d T y i K F L K K v v f x K s L C r Q f c B F V D g 5 f u m k C x H A E c I P N R x 9 e n B w i 5 R p f v 2 7 n P f L R o G o j z 0 4 E P u g R 6 w 5 r P t R z + 6 x 1 5 7 7 T X v B M 6 b U N m S 0 h J f l G Q d i M 4 Q z o 6 M T t t d l F R 7 v Y 9 + R h 9 1 I v j t f / 6 s M G 4 B M A R I F T g 1 M t D B A A J 8 w Y A F B S B j m 5 f 0 U K b d + + O f 2 7 y l s 6 T A x 2 3 p / B X G j o a N V b M 9 W U t W Q Z p N R A a E Y M 0 2 a 2 6 t f f u f v 2 Z f / d d / s O / 9 7 K v 2 t e 9 + w X 7 5 w M / s w K F j e t + 4 x x d h 5 m Z D s v P P P t t i 4 s x w X N 6 N e w 2 T x 5 j i O w c i l w l J j x x p t t i M E F A T B T C Q v A V O E E / N E m e U + C n d z i T C k R 8 O C 5 j 3 R Z O S J S 6 3 k J 3 8 F 8 + x C e l q w 6 M j 1 t 7 V 6 z 5 9 p O M a a Z u w m q I y y x X 4 U 8 e o G z j S p R O q b h E J O B H u S U g K J F m J 0 y 5 x n M B v U N x J 7 R O 8 W i 7 A M x n 3 D a v x B Q D 0 C I 0 v z c q x n F C h Z W d m i v u F J e K N u 6 R R W B H V T M 1 I X M 2 z 7 E i u Z U k y m G Q f p 1 L m W / c X p 9 h N 7 z / H j h 1 r s 3 z p r g / / 6 Q 8 2 m k 6 2 X n H A x P T A G Z i 8 x K z 7 B w T D g h l w 1 I R r k 6 7 w D y A n 3 B 9 C o E E W h w 1 2 i Q n g g W o J / x h 1 m E L s T 1 b q b n W J 6 9 S H 5 7 w 3 g t f r N o i b 3 + t 3 6 C / 3 6 A L P U F J W X d 4 Q B / t z R P n O P O M 8 u + V 9 n 7 D R r k 2 e Y K N / I t f q 5 y w P 7 k w W P d j R 2 u q U a c X K l b 6 i D S C 8 8 A L e 5 n 1 2 P b n N E 0 A f + H E F 7 u 9 Q 2 q B F v N l b p B K 0 I m h M s m F 8 B 0 D C w G A 2 5 j e D R 8 e h Q D z P u f 9 e O B n U 6 U W H v N f d 7 3 W N u h F B f R B 9 Y H W D B g y R l H L j x y 6 3 7 v 3 d l t O Q Y 7 d d u c 7 + 4 9 F f W 1 V J l f u 6 Z W Z L 4 R b Q s / P 7 4 b 3 H b N b C O j 0 n X S c 3 Y s U S V y K p o 3 Z 4 s M t F p a t W X W P 9 0 h d e 3 v 6 8 E A U R J 2 R X X 3 q N P f 3 y 4 5 r 8 Q O l F z B g e G b R y 6 R 8 D p F G j b R L A 8 P K e V V l m z S 3 t z g 0 Q J / C f R N k W O f D x y B b 1 J x c 6 6 1 j k l I P C s V F 2 S n x M u h n 5 z 2 M C 5 F S L 9 Y 2 K 2 K X b p W s v t 8 e e e 9 x K C w o 9 F w T Z Z g t V B 5 4 X q R I f 2 z u 6 P N k + u j S h G c x n Z i R d x J D N t k V 9 e Y e G l j E n T + D I e E y I J M K j + Y q J U A K k K O W I T O h D I O r o 5 J i l z 4 T t 1 n X r 7 I H f / 9 4 + 8 e G P 2 s O P P 2 Q j q Y M W n Y r a 2 W d c Y E 8 9 K 8 Q R Q d n 5 T q / 9 5 t 9 / Y P f 8 5 D v W 2 d v n l t V F 9 R f Y u l s + Z F X F e b b z 1 U e s 8 + C 7 d s 1 n f m Z / e O w P E m U P u B U W X e m B h x 6 w i y + 6 0 P b s 2 e v G L g w V 7 I N c V V l h V 1 1 5 u S / K E 9 5 O k p x g F 8 k T E J K E N U L 0 C Y D M Y p E Z j g U S 6 k 5 w I H B f S s C b H g R 2 K H B D f q M 2 o N q g a 3 N L q K G h e H 1 Z b q F t f u G g L Z l / i l 1 z 9 X W W X T D L 8 s v m q z H V A p B J l 0 M n R M H y c v A C m L A c 6 V W l 4 i R g c 4 A o 5 D Z v c H M 5 j Y S a 8 F 4 G G u U 4 a J A A m J b o 2 x t 3 v A S / Q S Y a m b x G H S B P Y C H S x / k r 5 c T D n E + W 4 H 0 c n b g v + R z / U E K P X 9 L N t N v l a p 1 L W v n + 9 N T D F i 3 M s n Q B 6 + a 3 3 7 L a m g q J g y N 2 6 8 0 f s Y 3 v v u 7 r P G U 5 Z Z Z d l G l D U 2 N W W 1 Z l 5 d l F H h r Q P T l s Y U 1 y R 3 O 3 f k / Y g Z 5 9 G n x V L 4 4 H F 2 o 6 e k i i 4 o T a o T 4 J q Q l G I + 0 U H I B j E l l y P 8 p v m T g Y 3 g l E F Y P s c G + 4 P w g V F 1 L j H k V f W S f B W z w p n m z d u N f m z S o V 5 y i 3 s Y E R 6 + r t t o G u C W s f O i q u m y 6 p 4 b C A s M E 6 u z p s 5 7 Y D V l V a 6 r F R B A w y l 3 B N O G X g l W / u I I u r E y H g E K I x c R t 2 O S S r E m J n X O P E c g d j i a 6 r K p z j M e c z A r K M r I j t 3 7 d P 3 G v U 9 u w 7 a P v f 6 r R r L 7 t c x H j U 9 m 7 b 5 v o f e 2 6 V l G f Z S 6 8 / 6 / p N f m 6 O T U s q a G 7 b b 9 d c / l 4 b H + q 2 k r q F 4 q I j V l S 3 y H b s 3 C k g T h N n K x Y S 7 X Z C s 2 j x I h s S g W d n k / M v O N / j p b B G E z 8 1 d + 4 c E S X C 1 j X H m m 9 A A D h 0 Z N I 3 y E d 6 b T Y q R x x E n 2 S X T G 7 C H u B w k 7 g / A D C e 5 j s 4 d v h X S S 4 E p 5 x 9 + f x 4 l 3 Q V L D q X n n + 1 f e I j n 7 O H N z 2 i C m Z s e d 1 y y f O n O M U K O A Z 1 B p U l s Z u S f A X U k y M W d i s q y 3 U U y L R 0 G u r n z y X u J e A M Z I V S o y + x F n F i o U 5 1 a f K 4 k 1 g j j C O c Q 9 Y N X p q s 5 Q T i J g s W L s Q A P 6 M / t B N g 5 N n g v o C V U + B 6 n I t J P K J 8 5 u 9 u s V f f 2 m K r z 1 p p g y P 9 u k + U V 8 0 e l Z I P s E B 4 Y o R y C / C W z l 1 o L 2 x 9 3 Y E t V Y N J k 1 j g H e n s s 4 V z 5 t m x o T a b G U + 1 m r J q O 9 R x S L V j z 0 r T v d L j p E 9 V V V Z Z V 3 e X A x + t S p M + M q 6 2 E x q e G 8 m y 7 o E e J 1 y M D T t K M P 6 k w C L J b U a K x B n p B 7 Q 9 L z v i 3 G Q I w 4 q U e z b m j Y 3 j u 5 d u P / r i 3 X b b X X 9 j 2 W z h L C k x I 1 f 9 E R + c k s 4 8 O T p q 0 b R s c d 1 h S 4 t k 6 3 4 8 F 9 j D N z C e w P 0 w Z 5 O U h X T U 5 N E j V X R j X b m 1 H u t y X Y + F Y B C J d t A L T 5 S i b 5 1 2 A G O j N H b y m I p L 4 N T D 0 5 M h + 4 e / / i u 7 8 5 v f s D k N 1 R 6 n l a o 5 G B K n H 9 M 9 J P N H z B v L V F / 7 x + z f 7 n 7 Y i g q K L d b b 5 v p o p j 7 J W C b G j G Q s U 3 q e N S h 1 W / q a A F z q S 1 T j B Q J B Z A I 4 F R z q e 1 K D x 9 T 7 v s G q B y n F j Q w 6 B + y S L 4 J 5 9 D U q X d N / L 0 l k c u j h W P 9 P X A + + I 5 o z 6 g u l 5 Y T W p 2 e G p U d N 2 t z G h d Z Y P 9 + + m P Y F e y v 7 L Q s 3 R + z M O W e 6 t 3 l u T q 7 9 4 Q + P 2 Y 7 t O z 2 C F w M F + t C 7 7 2 z z j E N Y s r Z u e c t 2 7 d z l / m Q 4 x d 5 z z 7 / 5 G s E T U j B h x W Q t e u K J J 5 x d P / 7 4 4 1 Z S U u K / H 5 R u h a f G g w 8 + 6 I 6 y r a 1 t / p 4 n n 3 z S N 2 p j F P D x o / H B A N G R o C Q 7 F f Q y E B V P / A 5 u p K M s v E E Y 2 L l 9 Y n z C w 0 t A P K x 9 g Q O p 2 S 8 e u d e W L J h v n f 1 t d v a p a 2 z n 7 l 3 2 z / / 4 L / b y p h d t u L P f 0 0 Y N D w 5 b x 8 E + q y y v d e A 9 s O u o D X f F L F K Y a d e e f 5 H n R G B L G R w 9 C b m 4 / e O f s j f f 3 m p j Q 5 O W G Z X O I Z 2 K F F 8 s g g f c E 2 f R k B B l x m O x 8 B q H C / g 6 X K K j 6 J g Q J S y L Y m + S 8 A R 8 m K 5 V 2 F s K A E I v x F g 7 P C y d T f d i b H n 8 m S f F 8 u I C x H R j R 0 B E G l E W i W m T d u r y U 6 2 F P W V F o Y d d 5 C V l V 8 i B C w D E r w / s Z W 0 p n 4 S Z 6 h d I q k F 0 j s 4 8 Y L 5 m A Z 7 7 s U Y i t R B / x U 7 P k W i 2 C I + 4 r q b D t 4 n N I H N w 2 N 5 5 + 1 2 r q 6 2 1 7 J w C 2 7 F 3 t 3 S q H K k V j X a 0 v d X i Q s I h v N j H J J 3 o 3 5 W X v F e w l G s Z 0 V y 1 L v 0 k K S U o z D W z z G 4 d 8 Y Q A g t c J y C J a 6 G 3 k O p y f i 6 g M P A P R D o w P 6 N K 6 A O f i O Y 0 v i T V B P v q E u J 0 u n Y 5 1 R 0 h G r i Q 0 9 0 p P z A v P 8 j j w F f i f 6 j e K 6 G R s w l Y v P 8 1 N n F w 8 X m i I C g 6 c L 7 7 4 o j 3 z z A b n A G A z 4 s + G Z 5 + 1 T X i b C 1 C e f O I p p 0 q r V 5 / m e c 6 R a f G C I G E H v S P j L I g T G C U W + X p B Y J R 4 3 b k j Q M 3 k g G R u l J A o U S k 5 e F w D z K Y E I C E t o 3 l B h 0 5 q Z 6 K h x z u q b / 4 F n Q 3 W G 5 K 5 A U i g i N z L 7 g 5 s S u 0 Q l C j p I t 2 9 A 9 3 i I 5 m 2 8 Z 3 N n k P u Z 7 + 6 z 6 n 7 h y T 2 M W i F p U V W 2 F h g 0 d w Z O 9 b T b l / 8 + y / Y 6 S t X 2 d L 6 h f b o 7 5 6 V 6 D F o S x c s s 0 0 7 t 9 k Z q 8 + w + 3 7 9 c 4 l U q V Z S l q 9 h E H C L O r a 1 t r i o N S 3 x j o k t K y h S y 6 Y E s J q Y a I b l F L B Q i 8 l a u o q I A B P K G g k U F I s g O 4 F U V R T Y 3 K p S U c Y 0 R y B C 1 g F C c n Z D K H D a b T 3 a A 6 w 4 Z c 4 K Z V p x f q 6 1 i o O C f O 9 s 3 i p h L q T x m H D A Y / + p v v 5 h f 4 4 2 I Z b S F h Z L + w Z i P k z Z 0 h O G B S u E 6 y M l M 4 5 D A w M i M j E r q y g V p x n S G E k 8 z M z w D e R 6 B v q F I K P W f r j T I i I A + f k 5 d v m Z 7 7 E l t Y v t + v O u 0 z j N t 4 n 0 K R G c d 8 S t h + x L n / u 8 e 2 J k 5 4 S 9 v 8 y M m m b 9 e t e U 2 s M 8 M 8 e c p w 8 4 + V I w p M A h H Y H 0 A d C T a k e y c M y H 5 1 2 9 E P U h 1 B 5 m x F I B y F M o H R O k S u I A M D k + E b N U k g J q 3 A e H S R k e 1 O G I q O J t c Y w N S s q i N R X x J b P n 2 N a 9 e + w r n 7 r L L j z v G t v e s s M f K M o s s n l 1 s 1 2 p g 3 r B R g F K P K 9 x M p w z Z 2 7 Q Q b U U 7 w j M 5 t e S F 0 / P 0 i j 3 j d I / F 9 W C 1 + k T m K q T d V F 4 P n g m M E p A Q Q J O E z Q + 0 N M Y C N 6 V r O v k w r W g n m R h 0 E g M g t E k G A X / 7 9 Q q a A U l G H S Q n X L j h y + 1 y s I a G x j t t n 5 x p K 9 9 / k v 2 t Z 9 + 1 3 L T s q y v t 8 c y I l J e x Y n L y o v t w r M u t k c 3 P G 6 5 4 a g d 3 N l q h Q L W c y 4 5 2 2 O X z l 9 9 q d 3 7 8 A 9 8 r Q V k Z k P l u I g 7 I e U F e d n u H Z E t x G I E U t V X l P 7 8 4 l L r H m p 3 c W R Y 4 h v I C w X 1 / g s h g r 5 P 2 + y a B l 8 z I o S C T h M N 7 P d I F w P 5 Q h K j S M / M u V E R I 3 L 8 Z U X D E t t S r F h c g W y t 0 9 K z c b J N y R f g a m x T d T + W S P J 3 F B a S B J I 8 G 0 T + S n x O D U u X y 3 E d p n 8 w u G d G S E e 0 L R x R Y K F P W M Q p 2 H 8 Z 0 Z F 5 H Z + Z s L m V N c 6 h 9 j Y f V j 0 S Z f O j N i G B 4 5 6 7 f 2 O f u 3 O d 3 X T t x + x 3 T / + n b 2 z H G m U 8 p D 6 k S L w U 8 t D + e 7 7 z O x u K l t u 2 W J r 9 u i 3 V H l 0 y Y b / / / S N W W 1 t j v / 7 1 b 3 x n F 5 K 3 l I o I Q 9 C Z 2 A u k Q y 1 e t N D n 1 9 u P 7 g l 8 q T 5 u w F D G M e e R T i A 4 q R K 3 I d p 4 q S Q h w 0 V L D v X Y S W D F T / 8 T 1 H e i s L D r 9 V 5 8 4 V n r 2 f l t s L v f S s u r 7 e w z z 7 P y v D K r L q 6 y s s J i x 1 g q B 8 g d Y P W f f Z 6 w n l A B C E O p r a u 1 B S c l v u R s Q C W C 6 3 x z i W e o 6 0 T h Z P D N P f w D u U 4 8 F 8 Q Q u X W F z / F + J A + S 3 9 z P 8 f E b n J u 6 m O B V J a 8 j c w d W R 0 d o / c e o Q H n 2 h S e s v b V d o k u 5 1 V b U 2 a 8 e u l / K a t i q S x r s 4 k s u s N 3 7 9 l h o K s O u u / I 9 d u 8 v f 2 a n L z z b G h t r L B Y f s Y n U M c u Y S X H X p N 6 R d n v 3 L Y m + 4 v g j g 5 O W m h m 3 v / v Q J 2 z X 3 m 2 + I 2 J 3 X 6 c 4 F K E a c S F S g S j 8 k P W P D k l C Q M 9 E x A u 5 A S O w e k p X S I t b j p T l g v w C D w J E R E N K Q G F m A Z M + g I D s u 4 R 7 0 l F x h J 6 e Y c s u y L X c D O l J u r d A l D 9 D u h Z R v 1 1 6 V 1 z c M F O I E J p O t Y b Z S y R a t 9 s M a Y y n U i 0 L C 5 8 4 U Z Z 0 F p B 4 e m p M i C n d J D N N g J g q E T L T u U M g W s U l o o 4 K U O m R x l v z m 5 q S b p M S K z s G e 2 2 w p c 8 3 i M b x m Y X U g b F h + 8 4 3 v 2 U r l p 1 i z z z x r H 3 o g z f a 7 j 3 b r R / H X + l q G A j Y 1 f 7 7 X / t X C 2 X k i o P l W E M k b n M y Z 6 w u 0 2 x Y h P y P T z 3 t k s y c u X P c 2 k w Y B v D C U g s G F l z g m O 2 A o F O C e a d t f q R 7 X X f S D x A L 9 z H G D S K O l d Y 5 H P f 7 U 3 q a g / 9 W A i K e L K g U X v / C 1 V X x u b N m 2 x l n n i Z K V m I X r r n S 4 h t f 8 M q 6 8 k p t 0 T l r v V I a g R K I r M 8 1 W C T Z P 7 F O k c 3 T Z z 5 R 2 P k N b 3 P e y L 0 o 1 n S W F 1 K o C w r J 4 O W w G 3 r C K J G 8 z g u d g q h e / O W c G u p f I A Q k S 9 C h A P F 4 7 s Q 1 6 v H z + g S U H m U 0 + O 2 d R o 6 m H 4 6 4 b E Y Q e E p 8 7 R u f s a Z j h 1 x M G e 0 a s a w 8 j A F R K 8 + P 2 I A Q m x i c 0 I S A M i v D v n L 7 N 2 z D 6 4 / Z H x 7 Z Y J d c d q 5 t P 7 j D e p q 6 b N 7 C O d Y z 0 i v g D d n b L z f Z o l V 1 0 i V S b E x c p n + 4 z x a J w 3 T 2 d E j c W W T v 7 N / t T Y + G C a g j L R c 5 G j I k Z h B 7 F C j 5 I D 4 i Y 7 5 l W K o Q p n t g S P M g g q D 2 c A 1 9 1 T d l S J c i r u d C A l o y B + G r N y M k Y M f 3 n k H G M C J u i P c C O u S 0 b 4 j d K u C 0 e I b 9 3 c c / Z 5 + + / Q v q / 3 p 7 / t m n P R 1 2 W V m V f f d 7 3 7 H B 0 X Z b M L f O u i X e a p Y F p D M S z 0 Z 8 X A M i K w 4 b z X T f v 9 4 e j Y / m b U z I x D f t a 2 9 p s 8 q G K h / f d H G p i 8 4 9 2 1 7 Z / K r F p z P s 0 7 d 8 x n 7 y 0 N 0 W 1 v n D h 3 u s o C T q g Y w k d E H f u f f u h 0 X c K m x M h C p T n D A B H Y 4 M y S l H E v K 5 Z V 4 d H j j n l 7 w 4 d z r + p M R U 4 E H t S s I S c I D I h 2 M x u 4 l A v P s H B 3 Q B Q h Y s s Z x c q C n Q 3 Q J m A T w x D i z s 0 p b Q q t V z 1 z e 3 H 7 U 9 O 3 d Z i S j z 0 r n L b d 4 b T 1 l R f 6 f t n k q x e l G S 9 X d + 1 b c J e e j h R 3 3 B F s f X L V s w S u x z A w X B h Y g I b L C 2 a 9 d u d y / a v n 2 H / f j H P 3 H l + 4 k n n / Q A O h x p Y c 2 s W T z + 2 O N O Z Z 5 8 4 s n j R o m H H v y 9 b 2 L d 2 t b q D W U D N t 7 H Q i M L v n 9 Z A g T U g O p f I P c G A 8 c A J j v r H d c E M F C M D c M D h + J 6 c A + y c s C h f v 7 v P 5 S Y i 3 t P j y P 8 l z / 3 R X t p 0 y s i H m H 7 0 b / e Y 8 + 9 8 I x 0 u 5 B 9 + Z P / Y H d 8 + y 4 3 q R c V 5 1 r / U J + V Z V f Y S F p M A x s 2 d n f I F Z D N n t 8 g U b F f 7 5 M C r w l 7 7 y W X 2 d b t 7 z i B 6 J N + g Q 7 l b V M j 9 u / v t P d e 8 R H 7 w + + e t C y N 9 c a X d l t / x 6 S o + b / Z W J 8 Q K r v a 3 p F e m p 5 2 A h g o e O 7 T N z Y C y B Q y 4 b 1 N T m 5 c u 1 a v P M W O S D x H 0 W Z + F j b W W 2 d 3 n 6 S J a m t u P e Y O s Z / 5 x F f s r r v W i 1 O m i a t u s U 9 + / N P 2 0 / t + Z G 9 u 2 e D 6 L y b 7 K X F g S f 1 u R o Y L 9 v U H 7 k j U C e I g a g J U O M L y D W d 1 C U D 9 I j y D j b w 5 h g i w V n n l + V e L y E T t 2 a e f s 1 B 2 i n U J E c U c 1 X a S / I + 4 Q w H 3 X n 3 p + z V W u R J h m U U V 1 c F 8 + T w n h s A l k M S 8 c x K u 5 P i W P O X P 6 I f + u 0 e 6 L l I 3 z 3 N L h g g R B B e 9 E y M L e h N 1 0 v 6 k n n R y 4 Q x w 4 / C m D 8 e c B a b 9 H Z V z C 9 a z 7 c l t 6 2 6 y E k 1 0 V d V 8 2 / H S i 9 Y 8 M m H 9 u U V W s 2 S 5 I 8 r B Q 0 3 2 0 s s v u 3 2 f B g y J h e O g i B W v q q r a X Y l O 5 O V 7 1 d r a 2 o y c e 6 Q L g 9 2 z P e h z z z / v z q C 3 3 P I h j z n 6 8 b / 9 x A 4 1 N Y l q 5 t g Z p 5 9 u L c d a 3 I x e X F z s a 1 o E 9 s G O K 8 r L / w e E 8 q 7 p b 9 A x H y B O c d a P E z / 8 O p Q K a h q c h y p h S G E 1 H W A M A v D g i j P W 2 9 9 t b U e 6 r K q 8 w m 7 / y G f s 8 W c f s U G J K R v f f s V C w 1 n 2 4 Q / e Y l / 5 z r 9 a v p 5 v q K 6 y 1 r 4 2 a z v Q Z w P j X Z Y t 8 a S 8 u F z i 2 4 D d d M N t 9 t w b z 1 u F + r K o Z r 5 N j Y 3 Y n q a D v p E 0 x g W y J c U 1 Y Z h 6 8 U A 4 Z d 5 s e / v d N y 2 v J N N C U b P C E t V V k 2 U b t z 4 v M e + Y x K f D e k 4 T L 3 1 r X B y V z E D o p m S a T Q 9 F r L y i 2 P e D k i 5 v E V y B B P A v v P i m F Z Y W a 2 j i l i E q 3 C M 9 E F M 2 f n a Y 4 A G s l 1 9 8 X i K W p A M B 9 M V X X m s / + M H X R T R y b U T z 7 2 q s i E 9 a B s + g U 0 2 6 d Y 7 l A V 1 w g G P X E H Y c x H h E U C O c B T 1 K m K V 3 B X q V I 5 P 6 y G Z 1 I 9 3 j 1 t F z z L b t 2 2 l p 2 T N W X z H b U j N m N E a z 3 N j R f P C w p Y Z 1 v + b 9 + q v W q d 1 R 2 x N r t a H 4 u B W m a W D i A Z G k E J 0 A I I O k g Y Q j g i I i w T s D k U 4 c Q + d Y Y 3 L x 3 5 E t e F a H X g u E R 1 1 x Y w x E A v s i 8 M J t 7 k H x F 8 X B C p C C S + k m 7 u M c 7 Q D J U p a v r Y 2 z a n P l W a u s f s 6 p d s 3 V H 3 V R i 5 J k b c 5 i / U n O p n i o O t 7 m v l m A r t P w F 1 9 4 y Z 1 c r 7 r 6 6 s R 9 y d v 1 N 9 k J H S c O V T h w d P B 3 H H / o + P H J 5 y g n z v / 3 e n T F z 2 H h k q j h 5 m X O M S B x U c O w d J L A c Z Q 3 E q n K N a d A m q B k m u g P 3 H q J / f X 7 b r e f P v h j a 6 i o s Y O H m + 2 y 1 e f Y v i N 7 r O V w l 4 X y M m 1 O X Y P t b d l t a 0 8 5 3 1 7 d 9 Y a l 9 K b Y m v P O s V f f e d Y 6 2 w a k 3 J J Z N 2 R f / c K d 9 s W v 3 G l 5 V X l W F S q w 5 t 5 j V p y H d 3 m P A F b t E b A F V J 1 2 h G y R C N X 2 X X u l x G u 8 B e h s / e K j r z 7 5 5 O u b + c B 4 U F p Y J N E v 8 K 7 A K D A j v a 6 q I t / 2 i T j h G V 2 S m e / S x s H 9 e 2 0 y G r I 6 E b z a 0 j p 7 4 a 2 X p T C q H v I M 6 p 3 k u M g W A K a k Z U r X G z U 2 q 8 4 r z b E C 6 X 4 x i Y + M 8 c D w o L h u l l 7 i j R A R k M 4 k 5 I k R E i / Y y 8 4 W B x K n Z Z 0 R a y N I T g 7 w V N 1 L / / I k k s 5 o b g b Q o Q B 4 9 f 3 G q 2 + w l 7 e 8 I j G v x a q y Z t n u / Z v s O 1 + 9 z / Y 3 7 7 W t u z b a z g N 7 L C p 9 8 j v / 9 A s b z E m x j v F B e 6 D 7 d f v R n N v s o Y d + 7 2 b 3 7 9 / 9 A / v s Z z / t S z L E 6 j 3 4 w E O 2 c N F C j 6 X 7 + c 9 / 4 Y Q c 6 e f G 9 9 / o 0 h R O 3 i 0 t R + 3 m m 9 f Z 0 0 8 / Y + Q 0 Z O N 1 k I j w p K V L l 9 i G D c / Z z + 6 7 1 7 7 + 9 a / b 4 i W L n f v v 3 r P H r c 4 f / e h H H E Y o g H Q S 3 h g j S j S K h T z F / l + 9 3 m U T s o Y 5 A g A A A A B J R U 5 E r k J g g g = = < / I m a g e > < / T o u r > < T o u r   N a m e = " T o u r   2 "   I d = " { B C F 1 9 F 5 D - 4 E 3 F - 4 2 1 2 - B 3 4 E - 8 B 4 3 E F 7 2 F D 2 1 } "   T o u r I d = " c d a 0 2 a f 6 - e e 6 3 - 4 f 1 f - 8 8 e d - d 9 2 9 8 4 9 6 3 5 d a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C n K S U R B V H h e 7 Z 0 H Y J b V 9 f + / 7 3 6 z Q x J I 2 F l g C B t k D x m C O I B S F b V a W 7 B a t f + 2 v 1 p X W 6 3 W W u v o s I 7 + t R Y c P x f I c i A b Z A g k I Y Q R S A h J I H u R k J 1 3 v 7 9 7 z v O 8 Z C 9 I 3 q z n g 4 / P c 5 / x j r z 3 3 H P u u e e e q y o t K X S i A V a r F Q 6 H g 4 / 1 e j 3 v V S o V 7 5 v D b D b z 3 m A w 8 F 6 h d X a n G H H j S B M c 0 O D o k a M 4 e P A g F i x c A K P R i L G j o 7 D n v B E L R 5 j k u 1 v G 9 V r E g T Q D 5 k a Y k V e m Q b C v H e q W f z q F D k R t s V h Y G O p u e X m 5 f J G E g w S p N W F S u D q G + t t 5 r 4 Y d 0 6 d P w d N P P Y 6 S 4 m K M G H k d v h N C 0 V Z h c m E T b e C + V C M L U 2 G F B l 5 G Z 6 8 R J p t N + l t 1 d 1 S H D + 5 1 R k S O k I s S J E A u z d R W X B p K r V Z D p 9 N x m f Z U 7 i 2 o V N J 3 o e / k d D r h c D q k x o Z 1 v B M a j U 7 8 8 B a + p y 2 Y r C r E Z B p w Q 0 S t 4 F S Y V f D S d 5 w g k I D N j 2 x Z M J O P 7 E F V + W X Y 7 T Z 4 e v t h z N y b o d X q U H A x B T V V F Q g e F g m b x Y y T B 7 9 F S W 4 m b l 7 9 B H R G D + x f / y 4 G R k T D Y b P B 6 O m D 4 N B I p J + O h c H o i d K i f E x c u F z 6 0 / Q h V I X 5 2 c 7 2 C k 9 T k A B R J T O Z T K z Z q q q q 4 O P j 0 2 t M Q B I c t V o D q 9 k E v Y e n q G A W a H R a F i Z T Z T n 0 n l 6 w m m q g N R j l J 7 o P 7 T E d F a 6 N J v t Q V 4 v d b h c t t I 2 P q R 9 G G s q d A m U X 3 0 T T R M t O w k D C f r U k H d 4 t n n f A Z r U g a H A o 0 k 4 e h V 9 Q i G i B f 4 C 0 E 0 c w c v I c l F 3 K h 5 e P P z L P n U R e e j K m 3 H K X / H T 3 g L 4 9 / W l I K 5 4 t 0 K G k W g 0 P n R O z w i T L o i d T W H S J 6 1 o / f z / 5 T N f R o Q J V F 5 c J 6 C 6 B 0 u s 9 E H / 8 O I p L S p C V l Y X o 6 G h M n T K Z z b R X X v 0 b o q K u w 4 k T J 7 F q 1 U + R m Z m F y 5 d L k H g 6 E T N n z s S s m V P l V + l b 5 J Z p M M i v Z / R N m o I a y b r 9 + + y c X I Q E B w t z V S O f c T + d L l B k T t b 9 0 u 5 i z 7 4 D S D 2 f i p 8 / t J r L U v + H f g A N H A 5 J i 4 L O C c 3 T V 6 n r G e x t k J e 6 K / r v n S J Q Z O 6 5 n B J d 0 Y c i A S 4 q L o O 3 l x f + u + a / e O S R R / D F F 1 + w c J O W e u H 5 Z + Q 7 + y 6 9 W Z g a Y r c 7 o N G 4 R 7 g 6 X K B c m o n o b g 6 J a + 1 L d Q U W m w N F 5 R Y M D q h 1 d u S U m O q V W 8 J q V + F g u g E L 6 j g l + p I w u Z t O E 1 u N p u v s 2 O b o a c J E n M u t w K 0 v H 5 Z L w L G k b N z 6 S m 2 5 N f a n S c K U V 1 7 7 e / g Y u v b v 8 K N / 3 4 8 x H 0 y U S + 7 B b G 7 7 c M b V o t F o r 1 2 g X O a d a 3 N F W G i 1 W t 4 r X B t O u x X W M m m g n V B p D b C W 5 s m l 1 i F N l F 2 m R a V Z J T b p 5 6 a x L s L m U G H v e f e 4 + U f 9 a x z G r J W E K L 7 s O O y X 3 e s M U b t h h J v G 8 a 5 a o M h F T g K U n p 7 K x y 5 B o r C Z 3 j L 2 d C 2 Y q 6 t 4 g J N + R q u 5 B t W l x T x e p d X q o d M b o V a p Y T O b U J C e L D 3 Q H K R V 6 z h O 4 p K z 2 + 1 I G e J n Q 8 Z l L U p r V G z u + R o l D R W X q W f t 5 e h k h Z W S f x 5 O i x P v z H t L m K B W 6 A a K v r W P e + s I 9 e e p n n Y 2 V y 1 Q N N 5 U U F C A s L A I e H p 6 w s P D g w W p K z x 6 3 R G D p x e K s t N R W p Q H T 2 9 / e P r 2 g 2 / g A B 7 P I i 8 j N U A q 8 S 8 4 P E p + o m m 8 j D o h Q H J B o F L T Y H L 7 P Z O k q Q b 6 S h W q y q J C U o E O 4 Y G S t 7 O s p m M t f 2 o 0 9 A Y P 6 E X D o d X p c f O r S 0 U L D M y N n I O o J 8 b C V m T D q Y f i O R p D 7 8 a B c O q G X L i Y K Z c 6 h 2 v 6 S w 4 Y M E A x 7 V q g / 5 B w 3 k h N G T x 9 W N l Q g 0 O 2 t s H D E 5 7 + A f K d L V O 3 7 3 f 0 d H q j v m C l y c b O C 2 L C 4 7 s w 4 Y n d f N w Q c n S R Y F E o 0 q h g K 4 J 9 J A F L v a T l z 9 Z R n D 6 4 D X H b 1 i F 2 2 3 r W x N o A 8 X 1 V B h z f v Q U a X w 2 c V i e q y k q 5 s T m 1 f 6 v 8 l H s I C x 3 G e 4 v F y v u O p s 0 C V b e f R A G 1 B F W O 3 h S r 1 9 G Y T d V I O 3 E Y 5 s o K H P 3 m Y 1 w 4 F Q O N a L 2 3 / u d l n I 8 / B H N N l X x n S 1 B N r 9 V I 5 T W i I j T Q U H O e P 4 z / 7 k r B x N 8 d h M N S B X t N m X y l b U w Z Z h G / p e j b Z O u R V X r t D e S o G Q s x f s E y X H / T 7 V j + k t B O G h X W j H s C d 2 / 9 A 9 Q e a m y 7 5 T 1 c T I y D d 7 8 g R E 1 f K D / l X v R 6 H Q q L i u V S x 9 G q N J B p I g m R 5 A 6 n 1 r F a 9 A 8 I R T u 1 z t B R E 6 H W 6 z H x x h U Y E j V e C F k V F v 3 k f 7 D s g x L 8 Z 8 c 5 + a 7 m 0 d O o f x 3 1 k Z Z d D K O u / s 9 m L c t B 9 C B v W E t z h E B V Y / 4 o f / m K x I 6 d e 5 B 4 J h n b d u z G F x u 3 4 N v t u / D 5 + o 3 c l 9 u 8 5 R u s W 7 + J 7 5 s 8 x I K h / j Y k 5 u k 6 R G P Z b F Y c L 0 i E U 2 j P 6 2 + + C 1 Y I U 9 f m R P i E G S x 0 X c 2 A / o G i 2 1 I k l z q G F g W K N J F L G 3 m K P g H 1 k W j z 9 p a C X r u j a 7 y n Y K u 6 j E P H z s q l 5 t F z A G 4 d j a T S N B I o s i k t Z p N 8 n x N 3 z a v f L 1 s w / w Z E R 0 c h e l Q U 7 l p 5 O 0 Z F R W H J T Y v h E J 3 0 u G P H M H / + P P l O o M a q A s k w x U V e K 2 X V Z d D 6 a 3 D k N w d w 5 z / v g T Z Q g 2 0 P f S V f 7 R 4 E B / e X j y T S L 2 T I R 1 d H v V + G t F F d N z h 5 R c i s o w g D l / B Q W d F M 1 4 7 T W o 3 Y l H y 5 1 B L O e n 0 m h / j n l D 2 q V x C C t H b r M b E X 9 4 l r o 4 Y F y h c k d E I o y W s 8 f N g Q F q K w 0 K H w 9 / M R v 6 8 V L 7 3 4 v G i p a / t y M R k G j O x v h b Z V 2 6 V 1 J j 4 9 l Z 0 R g d 6 B O J 6 R w M c R / U W f s p 1 E P z 0 e Y z 5 0 z 7 h V e N h w + a i W q q p q + a h 1 r v z Z S I D O p 5 x D R U U 5 C x V B / S P F c 9 d J i M q v 0 X v K h V a o K 1 B 2 B z w M D S w D c f l k Z p m 4 T Q i b 2 A J 8 r t 5 z N i / S B L t D c q / T d i 2 K S t t f h 7 n h c x C b G s e O i Z V j b 5 e v t A + r V h i L B T a Y 7 Z 0 / O N s U X l 7 S 7 1 R Z W c l 7 F 2 b Z e q t L v X Z o 2 P B Q 8 b C 3 M O m 8 r 5 h 3 C p 3 D i l k 0 q b P 1 h s r L q B d S J A f z E k J g P H S 1 A n U u k / o A T q i 1 R v h 5 i X s 7 o P O j 0 z j Z G 0 h b 6 i U d D w C 3 l 7 G P T R K f 2 4 n 3 7 v v / u P v 1 + / h j / f k H f 5 K v t p 2 I x 6 L Y M 2 g r t m H y J 9 P k s 1 0 D y U V d D M J y q w s J W D 2 B s j Y h c Z 2 J a w a s p A G l q f Z 1 t S F d J y 3 p O s e h H b J X k c 5 1 l o f x 1 H d b R T 9 C C w 9 P H x 4 n q S w p w r m Y f Y j f u Q m n 9 n + D o 1 9 9 z K Z V 5 p l 4 x H z z K Z L F t W P b v + B Z r W 1 l + Y w w 1 i a t 4 e 2 h Q 9 J H j 8 o l I P G D R 5 H j G I A J T + 7 l 8 h 2 v H R L / J z P Q j h B / 0 k x X L 1 A n c / V C O 8 k F m R F B V l R b 2 i 9 Q N Z o a a O y S 4 K u 9 1 X A 2 f O E 2 U F 5 T I f p d o n s h T E W N n w b W n M 5 x d X c U J G B X a i R r J K O R P T O u S Y K d z c E N / 4 W p o g y X 8 7 K Q l v A 9 K o o L u Y K m x B 1 A S W 6 G a J g t O L 5 7 M 7 K S E l h 4 4 n d u F P 0 5 G j D 0 g F 0 I / 7 n Y 7 + R X 6 l j G z b s V N r s N N d U V M F d V s o v X V F 2 J U V P n w 2 6 1 Q S v + c K k n D s M u / l a T b l y B q G n z c f 2 S O 8 X 5 t m v 0 y M E B r e q n i b 8 7 I B / V x 1 q a C 1 t 5 P l 9 3 k I t c y B C 9 V o C n p k 1 C 2 h R k 3 o 0 f Z M G B t P r m 4 p l 8 H X y N 7 X / N 1 N e S k P T C K T 5 W a V T Y s W r b l U a Q 9 g k n T / O 1 l p j w + y n s c r e V 2 P g 1 z v 0 u U b 7 S f b k S b e 5 y S J A j Q v H g 1 U L T 3 u t q Q 2 p s X J W C n A U O o R k a D r S 2 l d E P r M W Z N d J 8 r a Y Y 8 / B n S H z n H m y I y c f C M Y H o 5 6 X j 8 6 M f / B C B f t 4 o q b L A Y R J 2 v V Y y C 2 + d P A T f x G U g 6 f 2 H + L 7 2 c F Y I T n S I p A F I i E I D b B x N c f 3 Q j r F a X v v 7 v 7 i x n j 1 r N t L S 0 z F h w n i E h 4 f B 1 7 v p f u T G u M 3 4 / e 5 n 4 a h 0 s M k 3 b e B U f H j / G v l q 9 0 V V k J f F t Y H G m X Q 6 a T K g 0 n d y D 9 E P r M H Z N Q / I p c a M f u h j n P n P f a y J d v 5 + O v r 7 S D b 7 6 A f f h 1 r v D Z 3 / Y J h y z 0 K l E w 2 g h y + G G 0 q R W l g D Q / 9 I v u / E a z f y v i 1 Q P B 8 F y l K / q S 7 b 3 4 j C i r k e q J m Q I J 9 x D x G / i Y I 2 S A t 7 u R A o H w 3 O P d O 6 R u s O q D M u X u Q D g + g r K I G t 7 s U p t E p p R Y 1 c a g o p N M h S k s l 9 J B e k E e 1 m O c r C p T k r L i E 4 y A 8 T w g J g L S 9 o F J E + 4 c k 9 2 B j b f J Q 6 u d V J m C 6 U a N n 8 u 1 Q l v a 6 v l x p n L r i n C + B i 1 r M 3 c N + J H B E a P 3 W P E S Z C P T w 0 l I W o I z I f K b Q T o R W y C 0 v k Q m O u m J I N T U o u O 1 j Q y K K g F / r 0 m e V 4 6 v 4 b c f e t c 8 Q 5 4 J W f z e F b X d j K C 5 G R m S O X m i d M m H o k W E F e D u S W a z A o U A N d 0 F z 5 q n v I r y r k r 0 i a i e L + e h J q R S N 1 D R T A G j R o O I a G 1 B + E r Y f L w S B q 1 y e f r h M m u R H v f / C x J F B U z 6 5 c d y D t 5 G H 8 + K 9 b 8 a d N 6 X x q 9 u g Q 3 t f i x O q b x 8 r H z Z N f o c G x L D 1 r q f Q z O 9 k U H D r n b f l q 5 x P 2 6 H X Q + K t h F 9 p J p V U h 5 b k z 8 p W e Q e f 4 n R V a h U y y S / n Z 8 P N q Y R B W 1 k z k u f v B s q X I y 8 / D k i U 3 k W w I G a I g W e k 6 l S m c q L y s D J b L W e K a A / 7 e t a + b n F H I 9 / p 7 N d 1 4 x u / a x E M B C b s 3 w 1 q Q j E h d O v Q n 3 0 R Z z C 9 g t T u R H L M X h 7 d 8 K N / d u W i 8 h T B V i H 5 T g B b 3 T r h H P t t z U A S q n Z w / d g D Z 5 0 6 x W 5 / m / J D J R W 5 / S n J Z k p M h 9 t W i Q t t h M H r w / R d O H k X a 8 e 9 R W t D A 3 B J C o t a 2 Y h 3 U 0 V B f f v 0 N b D Y H q m t q h P y Q R N F p c V 0 W q u h R I 9 k 5 w c + 4 n p P Z m l i N u Y t u k 0 u N m b z o h 5 i + 7 D 4 O 4 A 0 O H Y n 4 i k j M v f N B h A / U w q k N R t S 0 B Z j 5 g 5 / I d 3 c u q a 8 m w V k t v q H 4 r n 9 c + g f 5 b M 9 B E a h 2 M n b O L Y i c M B M D I 0 Z x m Q Q q J D w K P v 2 C M F D s P X 0 D Y P T 0 5 m E I Y u S U e R g 9 a z E G D K 0 f w 7 Z 0 B p V l D d M M T t d U W i E g I S H B v K 1 b t 5 7 L P C g u h I m F y / U 6 Y u e 0 S k 6 O h 9 d d 4 j 1 x 5 F Q q S n P P y 6 W W 0 W u d n G U 2 N l P P / o 7 c 0 d 9 z 5 t l H N 5 T i 4 c 8 7 N j K 7 O X 5 / 5 5 M 4 + 9 x J u d S z U F M M 3 9 W O o / R F T D W V v J l r q m E x 1 7 D g 0 L w m k 9 j M o m y 1 m G A W 2 s o q R 0 1 Q m a 6 5 p r + 4 u H 2 W 5 N p u G e l 3 c c K B i C E h K C j I x + + e f h K w u 8 w 9 W U M J A X v p 5 d f E f e J O q x n + H m p U F N b O T N V 5 + M B h b 5 + n r m D L e F j F I z R F f o g x F + U F F / D H x f V D b z q L n 8 1 b D Z 1 G G n P r a b B A u a Z o K L i P K V E D W R B a w h g i T 8 M Q Q j t j x l Q M G T I E r / 3 t 7 z i x 5 h E W N W 4 I h Y a k P Q X N k n C R G e j n 4 y 3 2 t W 5 2 8 g P + a P Z Q q d B G / I 2 V s F i l z / f b f + / k B Q G C / S U z V q F 5 2 M u n e P q 6 C E k B N Q t N G G Q c N s 6 r T t r u y c d / A 4 N e I w k j b 0 K I R J / t m T 8 8 x Y K j E i 2 7 p 7 c P n H U 0 E r 3 N z Z O E A L c D L 6 H l R i 3 f x s c e / U K E w F p 5 C j 1 Z o Z R B 6 X y R l g e C K c J C o R b F b d 6 F U L K W 8 s o W E k 7 K G i z p o 1 / w v h 4 0 0 M v X R Q 2 X p z W Q y S f 0 F T R a H Y d E E Z f K y E n i E C Z U + 7 r L 4 + 8 5 D g + / 4 f y 8 V u + B F + 8 e z e d p A N j b 4 M S I / j Y 2 B y l c i V z s v Q X q E 0 t j e 7 W 4 z j U 8 3 x S K U 6 I L U Q n t k p p V I J c a 0 2 g i Y R 2 S / v c X O L v 2 Q T Y H k / 7 3 l 6 i q E U I l h O j s B w 9 D 7 + W P y C F B f N / H u x P p j f i 4 O Z p y N m h k D + S P X 9 w o P o c N k Y O a X 9 m C B o L l H D E 9 n t i t n 8 P D 0 x e U s Y m C s D P P J n A W J 0 o J Z / T w F p s X L p 6 K 4 / K u D / / J n t 5 9 n 7 z F y W j i K C m N / D o K X Q D 1 c z 7 Y G i O X G t O W y H G H T X Z 2 i M a T k m I S P v 2 H o 9 g p D R g f S L q M g K H R f N w Q 8 g T + Y l O F X G o a D 7 / + H P X v m m p D g c E 0 j U Z q r a n V p i k 2 G q Q W 9 w 4 t R c s Q V V e V w S L M a 4 u l B s O i J 8 J q N b N j i W Y f 0 D 5 0 3 B R O w L P o J 7 9 h x 9 T 8 e / + f M I U d m H L z S s k p o d A 1 P L B k L O 6 9 d Z Z c a g K h w c 6 k t Z w l N v n j X / G e J i K 6 5 k 2 V 5 a U i T C d p P q / A Q T C V F 2 P 1 2 j Q 8 U s e V T l Q U Z o h 7 0 1 B R I M V z N s R m F 6 a i 0 Q v P L g n G h d O x K M 6 + g A u n Y n F w 4 1 o c 3 7 U J d r M J + z 7 / N 4 / N V S d 8 g v K y + j N a + y K K h u p C H r 9 7 F q a N G i y X m q A N G q o 5 V i + S l n n 1 D h w C o 2 8 Q a s q L U J a f x u e I K h N p M 9 H j E m a i v Z l l T G 9 9 4 n 1 2 t 1 d l H E f I s E g E D x + J s H H T x D 4 S e i F o W q M R U x b f g Z L 8 L P g G B S O j Z o D 8 Z O u Q h j v 1 3 T c 4 v n M j 4 n d s Q G W x Z H a e 2 P M l i j L T e F L n 2 c O 7 k X E m H j q 9 Q Z i g W q E Z d W y K k U Z M P L i N z S 5 K p E l L m n Y X e P p G X 3 V M 6 G 6 N w q 5 S G + Z 9 n y q f 6 V 6 M W v U e N j 6 / A t H D p f 4 Q k S Q q T 0 D I E J i r K x E 5 a R a P g x 3 a 9 D 6 M 3 r 4 I C B 4 M z 8 G j 8 M v 3 T 2 P 9 b 2 f g u 3 X v 4 p 2 c 8 Q g d 4 I k L h d U Y Y S z B a 4 / d i e z U R L y z J w u J J V J k x f u P T o a h z r R 6 F 7 f 9 f j 3 0 H j 7 Y 8 p w U Z c F m n v i P X P Q q t U r s 7 Z z 9 l Q e X h T a l u X T k + a u 7 0 k e L 8 M A 1 z S m T 1 n J S C V N S 6 j e S 5 1 K c o x n a G m n S p O s e z h 8 u z E w V n R f v x 5 H 3 V g s 0 7 Z j c 2 Z m o 2 + K 5 6 K 2 c q b Y j U N t 9 v v / E p x r M Q B a V 6 E R y / b R W 4 2 6 4 B Q M j o x E 6 d i p X L v L m z f 7 h K l y / 6 I f i 3 B S q 2 q K S 2 b k y z r n j Z 1 y + c 8 Y Q F o T f / n S x 6 B + U I 3 D Q c M S k U H y f l B a 6 K W E i v n l p J T Y 9 e z O / B 2 3 0 f n a b T a r g o j I T N G m Q z r n y h p M H 0 B X g 0 S r k M h R C o q Y s W m L P f U Z x K q 9 C i 4 Q 8 D x I r + T t K m p r 2 1 G e j l 6 f 3 5 7 c R 9 b e 7 C B O h 7 s t R E h E b D 8 N L o 8 L m a e 1 P b d U Z 1 F 1 l g 3 D a L X D K z g B L / F p Y / h 3 F E R h U m b i C i 4 p M x z R G R R W b j v c c S 2 U z j u 6 z W K V K r l f R N R t 8 D V L j Q b 8 5 O R v o P o d 4 r q O g s e U K k 4 r l p C 5 7 U q Q M S g 0 p r N D U E 7 4 y k 5 r v o 7 V / G 7 5 G T 6 H P 9 q E s N V V w e H r B L H 7 R E D l x p E W Y U W R q 0 E a r v Z P y p m P S 4 m 7 R 5 K K i Z x a U y g V y O P w S 9 y 6 W 8 t H V 2 E Q F r G y 9 8 Y s V m s c 1 q P v 2 5 h g W v L 9 8 f I i a d D 5 X F 7 r m 2 Y H j s v v T j F j Y Y M Y v x Q E u E O f I t Z 6 Q X T v n j s 6 7 c l U c F + d J k O g 6 x R H 6 e z g w Y b A F J 3 O a n 6 P X X d W A 0 L Z 9 L 2 k l C Q f l F j 9 9 c D t U T / 8 V g T o V N s 0 e x U K U E r c f W c k n e E / X 0 0 / F i M 7 x L l S V N j 8 R s K M g j f H 9 S W k + k + O d K G T v f p 2 P i c q y S y g 3 t V 6 N L h S Z h K B I A r X r W J p 4 U T t q n A b W U C 5 i z m a z l q L G 4 v U H p 8 t n r x 3 q O 1 E a Z 1 r k j T L P H r l o w I R B F r L i m O J q q e G i l e i n D r P A K G u i S U M s L H C U E 7 B u u 1 V U p b 4 y c 7 g u Z F Q l F + h 4 7 l Z 6 c f e q v 6 L P 1 / e S s V B l G j 3 7 J k w S / Y 6 o J X e A 6 q l e m E 1 e / Y J w 3 b T 5 G B Y 9 i a + P m b 0 E E Z y H + 0 Z 4 + v W T n + 4 8 q A 9 x I k 3 0 b Q T J h Q 7 k n I v n Y 8 J S U y E E p X W B o s U I B v t L f Q q j T y A L k k Z n R P T g 2 s D W 5 9 b u Z m G i 8 a X m 5 k h d L W M G W j E n 3 I w z Q r A m C i 0 T 6 C V p I Y I 0 D 3 H o g g E + h t r z z e G a O f x d q h F x m b W f k 4 Q u p 0 y D E B 8 7 L 8 l z 5 G L 3 m W 3 e Z 0 2 + u k S + t Q 7 h H s J + f + h u + U w X I S r 5 x Y J y 6 V D I D i 0 N 5 U I r m v K W 8 o 2 7 8 v R 9 9 u R C / P P n s / l Y L Q R p a C A F t D p x 3 / z a 6 H Y P 3 y D Y L N X Y 8 L u 2 J 3 F p K 8 c 2 3 w + / 0 5 M w L r i U N V B d S m v U F B + P I f 6 1 2 r I t k O a a M s z M Z i G t G U y 4 1 r Y i Z o R a 2 I Q k S o Q W J N O z q 1 A E S u A 5 Z h J M 4 p c u T o i V z 3 Q R w u Q 7 e V 7 K d 2 4 X E l W V e Y y P i Z D s 9 Y g K b t 6 a s F d L S 9 j o t G p y 3 f I x x f X 9 Z v k Y e K i s i B x U u y L H 5 j / e h k 3 P 3 C y X O p b y / D i c T r c K V e n F 5 V i h W U g Q T u X p W e P s E 8 d R A 9 o n U C 7 o e V q A m 5 w X t L y p 2 V Z r H w 7 2 k / q I 1 B + 7 I c K E m M y u 0 V q K Q M k M e v p l X O f Z t X 8 O J + x Q a S W 1 Z B P 1 w 6 C u b e H P F z m Q U t j Y s e D C N b G w L l 8 8 v R B D A j 3 x 0 Z M 3 y W c 6 l 9 g v 7 s K K O R 7 Q 9 F 8 s n 4 H Q K O A F 3 s Y N l A a P h w d c n T C 5 4 D E u 8 W f x E + a j Q V v 7 9 4 k a Y O U + 1 V h h c h L T R B / t e 2 F a 0 l K o n Q H 1 A 5 t C E S i Z k F t u x 6 A / / F 0 u d Q 1 B l O R f 1 i 4 2 0 c + r a + K R S 1 p Y h E 2 S W y T M x D r z n 7 q K i q J T r J 2 G z p L + j u T 8 m R V m R k K O n j W L R Z h r G S X X X s F J m I b 3 a y y Y w d 7 2 K 6 s y E v T e d B + 5 7 V v j u / 3 f 4 6 O P P + P P T N C e I j J o k 1 K A a 1 B c U s 7 j e / u E e a k W k k M r l T R E E a g 6 D F i 8 X D 7 q G u 6 a H w 2 n H A Z E Y 5 z k z X L h E A X a m u K F N d v Z o d F R 0 E J s 2 3 f s x t / + 8 S 8 U X b q M r O w 8 V F T V 4 M W X X s X e f Q f x 6 t 9 e x 2 O P P y 3 K r / B i b V T h N r w 6 H p G D t a h R h 3 L F 2 7 3 3 A C w 2 J z 5 f v 4 G z z 5 K j Q q 9 x N n K r d y S y L D S C 3 p O 0 V U s U l 5 Q g I i I S / 3 j 9 T W z Y 9 B X e + c 9 a l F d U 4 8 C h I 4 i J O 4 5 N W 7 7 C n j 1 7 c K n a i P L k T R y d M V X 0 6 8 q F + V m X K 6 m Y u w K d z o A z S U m I G j m C x 0 S k 1 s E 1 9 4 Q 1 O 8 w m C / Q G H X u l q J W g + / o C h 5 8 Z K 6 T I j J k v p X D 5 + L M j Y B P 9 q q l / a R w m N f X B d 1 D p M O D s m l X y m W u D Y u Y s F h s + / O g j 3 H f f v U h N S 8 O F C x d w + 4 o V o r J t R G Z m F n x 8 f L F q 5 M v S w O y M R G x / P R L h g 7 Q I W 5 G I P X v 3 w t v L G 8 E h w f j u u 3 1 4 Y J V 7 E r y 0 B r V H h 4 V g j R t s b Z O X 0 U V W T j 6 G D p b S s l F / k P p y L s h j O V t o Q h d d K l A p q R d g q j H h f G o q j h 4 9 i u X L l i I n N w 8 L F s z H x o 0 b E R 0 9 G v H x x x A Y E M g / z o k T J / D U E 4 / J T 3 c v a N 5 M 8 t E 9 7 G L v F z w Y x b k Z 7 H K n f B M a X f s 7 y E d f m g t L W S 7 m v i I J 0 L F n R s A 4 c A z G / G I z l + s S / d N 3 h a 2 h w d m 1 P 5 P P d D 6 Z p z 6 D d 8 F f U W 1 y I k F 8 x F H D n X B 6 j c a I m 9 b J d 3 R v K P f g E D 8 7 Q n z t 7 H 2 k j L l e O g e C v B 0 c P q U V / d e m o j U a C h R B 5 0 g L s j r o S o F y Q R q p p 4 d A a T m F l / g R h H F N c 2 k o K l p K z N I x 3 y v 2 D y P g N 3 4 F r l v 5 q n y m l l E / e R e e R i 3 i 3 2 0 + T 3 p H s + O N K F w 3 T I f Q H 5 z G t 6 9 H I X S g F t F 3 d f / V M R p C n s K 6 z o 2 G J B f q U G V W Y b K 8 a A L 1 x 5 o y W 0 m o S F N 1 e R / q c m k F S s u r u U P 4 y W f r h d 1 a h Q 0 b v + S F l c + d T + P M O 3 / / x x v y 3 d 0 X m 9 U M m + j / k D A R 0 r 7 j G g l y S p A r v U l E 0 x g + s P k Z t R 1 N V W k G R g p h M l m c 2 P 3 B M o Q J U 8 8 Y 4 h 5 P Y k f T k j A R 5 D 0 k Y c o u 1 b B j p b m 7 S W s V V K q 7 X q C y s j J R V V m B l X e u x I / v + x F i Y u P E h 3 Z i 3 N i x S E g 4 A Z P J h B t u c G 9 u 7 e 6 I V U h U v + E T 5 F J 9 v v z z 7 f j i + T v k U u e z 7 / 2 b Y L c 7 E b U y E V W X U m A W g h V + Q 9 d 6 S D u b I f 5 2 d q w 0 N P f q k n l Z 2 z 1 M v o 6 G v F Q U z 0 b h / q 7 g V j I p J W e H d E x 5 A m h q c 2 8 w N 9 2 L E 8 n r x w r L w Y m x P z q D + I 9 G Y 8 w P d 8 H g P U i + 3 j c h k 2 / 8 I G v v c 5 v T f J m M M 8 d w a N M H K M 3 N 4 t U P q 8 p K U F 1 a j K N f f 4 z L + V k 4 u f d r F O d l I v 3 k U d S U l / I k O Y W 2 s f m 1 K O o q s j A R k + 8 / 0 + e F y U W A p 7 1 3 a i i F z u P 0 p 2 N 4 f I k E S a E + p K W U g V 2 F d k G r c S j C 1 D T U v 1 I 0 l I J C B 1 J P o D j H W m + c H y W M f s p N o K D Q 2 d Q T K E r X 5 O H h n h U W 3 A l 5 + y o r L s u l 3 g c 5 V X Z + + A 8 e X L b b r J i 3 8 u f Q G o y c 9 W j B P Y 9 y m r C S v C x U V 5 R h 0 A g p p b J C 5 6 A I V C + B 1 q R S i X + u W E e a q U u x j 3 a O g a T h A r I 8 n J z x V K H z U A R K Q a E D a V K g / v z i i 1 i 8 e B F H F X t 7 e 8 P H x x s 5 O b l i y 0 F w c D B G j 4 7 G i R M n O a B 1 4 c K F q K 6 u h q e n J + 6 8 w 3 2 j 9 e 1 B E S g F d 9 G k 2 z w o K A i 7 d u 3 m k P 2 M j A y k p a V j / / 7 9 0 O v 1 K C 0 t x c G D h 8 S 5 N M y Y M Q O n T p 1 i w S o s l J K L K C j 0 Z R S T T 0 G h D r Q 8 D S 1 s p 5 J n 6 q p U g M V s 4 h z q H M Z G / V H x z 5 U p V 6 v T 8 X V 6 j r z J i k A p K N S h / F I + L p y O g 7 d f I C o u F 3 H Y 2 g 0 r f 4 6 E P V t Q l J 2 O C f O W I v 9 i C k J H T 8 K 5 u A O 8 u N 2 4 + b f h X M w + m K o r F Y F S U O h I G v W h a L r E F 1 / v 4 C 3 5 f O 3 y J w 3 J z 5 f S X b n I y K x N a m + z 2 X D p U u 1 a R D U 1 N S g q k p Y r a X i t q z F X V e D C y V j o t H p W 2 y m x + 7 l h 0 Y u t r D A P J / Z + B Y M 4 T 9 e y k k 7 w M i t 7 P n 4 T R R m p n M 6 5 M 6 G I e I I G 3 M n 8 o K n p B B 2 T q e E a h K d W k s a i K I G I Z K Z I C U b o f u k 5 6 R y V y X R R 6 D w a a a i C w k t Y + N o p L t 8 f b c J z j 6 7 E H 5 5 5 B t H R 0 S g v L 2 f H x P H j x / H E E 4 / j z T f f w q R J k / D p p 5 / g j T f e Q P C A Y G z 9 9 l u U l Z V h 2 L B h W L d u H a 6 / / n p U V F T g g d W r 8 c q r r y I s L A w R E R G I i Y n B 3 L l z M H / e f H 6 v z q Q l D U X f m W x j m s J B i U 6 o U t L g K B n P G h r H k S M s X F E k V D F t V q s 4 V o N X g O j E q R 8 7 1 / 4 d s 1 b 8 l G 3 z 1 B O H + T O N n 7 8 U 8 T s 2 w r t f o D B L A u A b E I y 4 n e s R N C Q M P v 7 9 2 U S Z c t O d 2 P r f l + E T 0 B 8 D h k Y g + / x p z F 7 + U y R + v w M 1 V Z W 4 f k n 3 9 M b 2 B t o k U G v W r u V 8 D q G h o f D 3 9 0 d 8 f D w n 7 z h 8 + A h G j B i B t 9 9 + C / f e e x / u u P 1 2 n D x 1 E m f O n I X R a E R g Y C D W r 1 + P c e P G o X / / / s j M z A S t m E j P E J R X / Z 6 7 O z 9 b q 2 L y K b i L R g J F z o t d x 8 5 z e X h / T 0 w a f R 0 f 9 2 Q U g V J w F 4 p T o p t T 8 2 a U M C 8 B w 6 P J 8 p n e R W + b M d 3 I K U E D t 6 k 7 3 + Q t K U 5 K Q K / Q d Z D f Q a 9 p I p 9 V L + H M o R 2 w W y x c E V V C r o 5 8 + R E L m V b 0 Z Y s y z s N g 8 I S p s h w x 3 3 y K w 1 s + R P m l l h f x 7 m q a 7 E M N + G I q l 4 8 E P o y F q 1 7 A F x s 2 o K q q i q M i h g 8 f j l t u u R l / + c t L G D x 4 M B / P m t n C S u b d g J 6 s o U 4 + N 4 J X 3 h j 9 n J T w s r d B y y n R I C m l X y O k J X u c 7 J m k Z D 3 0 n 5 A v v o c 9 l V o d r 9 j Y X W k y 9 K g p E h M T 2 d N H b v U 1 a 9 Z y 7 B 6 F K F G M n 0 L n Y b M 7 O W N s b 8 U V c U C N H m 0 s Q Q J e W 1 d c o + h 5 1 z 1 k G n Z n Y S I a a S i d z o j s n G w u + / v 5 s 1 e v p 9 O Z G s r 8 7 y j o V s d C b f S V z 3 Q s p 9 9 a C k t h M i a / I D m K F L o 3 j T Q U u b J D h 4 f y 1 h u E q b P x 1 q u w + T F p H d z O w G a j 1 l o u K H R 7 G g k U R U C 8 8 8 h W 3 j Z / s F M + 2 z b q R k v 0 F R K y K T 9 2 m y 3 n d u M 3 b C w n R l H o G T T p l H h v k T S w O / z H J j z 0 7 E q 8 9 f b b b D Z R + N D y 5 c v w z 3 + + j t t u u w 1 x c X E Y N W o U 2 7 Y J C Q l 4 / P H f I j w s n D u P 3 Y n O N P l y 9 r y B s k N v 4 k S u H T 9 6 V 1 p w W q H v 0 q T J Z w 3 N 4 k 3 t 4 e A 4 P C 8 v L w w c O B B R U V H Y v / 8 A h x + R U 4 K c F C U l J a i s r O R n D x 3 6 n i c b X g t W i 5 k 7 p C S k t H I F 5 Q u n v O E W c w 1 7 f b q i U 3 r 6 w L c c n n T 6 w D Y c 2 f I R z h 8 7 w O f J x Z t W b E S N F R g s t B S 5 e o 9 8 + S H s 4 j t Q L J 1 C 3 6 P 7 D e y y d q O P 5 N J y 4 p i L D c r t 4 F o 1 1 P F d m z B j 6 X 0 c w l 9 T V Y 6 p S 1 a K p k i N n J R E 5 K a d h b U w C b r k D 3 B a a K n b X t i L y t I S D B g W A Q + f q 0 v g T x o + 7 t t 1 G B 4 9 C S F h 1 7 G n 6 + z h 3 R g 9 e z E O C y G e / c P V H A x b e f k S D F 7 e u J R 9 A S X 5 2 Q g b c z 0 y k h L E c R Y 8 v P 0 x Y f 4 y 5 F 9 I R s C g Y f I r t w 4 1 B O T C t o l G w e l w Q i M a T 1 6 7 i / 6 J a / Q z U O N C 7 m u 7 X b Q k o u G z 2 8 R 1 T e e Z v T 0 J z d N P P f G 8 f M y + f 1 0 v j E Y m b e d a F e N q G B g x i g N m Q 8 K i u L J f y r k I q 8 k E 3 3 5 B r D H t G i 9 U p m y H 3 a H C p L u f h / + A g d A Z r n 4 l c n o P G u z s F z I U G p 0 U S e 7 T r z 9 X b q e o v J W l x b B U V 7 E G 1 4 p G 0 F J T D S + / f v D 0 9 Y d Z n D d 4 e C F q 2 g L O 3 U 4 R 8 U Y v H / m V W 4 f e N + b b z 1 C U l S 6 E 0 h c J e 7 / E s K g J y D 5 3 C m k n D i N i 7 D T s / u R N Z K e c 4 s D b q r L L 2 P v p W x g x W V p 5 v q / T Z B 9 K F S c N 1 C b Z V m H J 3 S / i 2 T / + E Z G R k d x P W r R o E R b M n 4 + / v P Q S 5 s y Z g 3 P n z u F X v / w l 3 9 9 d 6 c g + F E W c V w s N p D N 6 c s W n S k 0 t u o Y W H 7 D U C K 2 k e E b 7 M k 3 q 6 d A Q L W 9 G g z T / h t z n l F + C 9 h R F v v / A A Q w Y M I C n Y F B l p T l O f Q U a b D Q K U 4 4 0 h 1 r 0 N 8 m s M w g N o D U I c 1 k R p j 6 P q i A v y 2 k Q l Y E g D V V V Z U L i 3 u e 4 b B w w B 9 P n d f 7 0 i s 6 m M 7 1 8 C u 6 H n E Q T 5 i 1 D 4 q H t K C 8 u Q I A w j U d M m Y t j 2 9 b z / D G r 2 Y S y S / l 8 v l r 8 7 k 6 7 A 5 7 C J D 6 w 4 T 3 O V 6 j R G j B l y Z 3 Q e 3 p x A 9 m R N B I o J d p c o b t j F X 1 G S t g Z 9 + 3 n w g T X g b y / o 2 c u F n 3 d K H a Y n I 8 / w C b 5 y I m z k Z m c g P y M V I y Z u U j s U / g 6 9 Q + N 3 j 6 o L i / F x B t X y K / a M T Q S K J V K i 2 9 P b O P y d S E j M T q 0 N n U v m X Y U j U 6 m H + 0 p l q 8 n o A i U g r t Q F e Z n O 2 l c i X A 5 J e Z + f Q O X V / u s x v M / e e 6 K U y I 2 N h Z L l y 5 l 5 8 T E i R P x 9 d d f 4 9 e / / h X 2 7 t 2 H h Q s X X I l A p x m 5 F o u F E 2 P S W N X p 0 6 c x f f p 0 n D l z B v / z 6 1 / j h T / / m a 9 P n j w Z v r 6 + 6 N 8 / i H P 9 0 b M p K S l C S 3 p g 9 a p V C A g I 4 M 9 x r S g C p e A u 1 B Q + 3 x o u p w R p K I q W I A G k P e W H I K E Z N 2 5 s v Q h 0 2 t N g b 3 p 6 O k / 5 o H P k w K D z 5 M I O D w 9 n Q a J k L Z c v X 8 a R I 0 f 5 P E 2 Z J 8 F M T U 2 V 3 1 l B o W f R y G 3 e k s n X U 1 E 0 l I K 7 U J w S C g o d C A u U j s Z U 1 G o W K L P Z h s v v v c o X z e N n I m r x b X z c k 1 E E S s F d s E B R P 4 q C Y l 1 O i e E / l q b A f 3 f r w 5 j / 1 A t 4 / I k n u B 9 F M y e t V i v 3 n Z K S k j j n X n h 4 G L 7 8 8 i v 4 + P j w a 3 S k M 6 G j U A R K w V 1 w p I R r i r G L i 2 Y H b y Y h P A Q t W X P x 4 k V 2 G l C O P f L E U f Q 5 7 c + e T W K n A z k a F G d C 1 0 D W h Q t K y E m b d E w L r T W e S k P 3 1 3 + m 8 T 0 K V w d r K N I s p K W U P l T P J C X u A C b O X 4 r L B T l c v n g 2 H i O n 3 I D z 4 n z 4 + O m c Y T Y p d h + i p 9 + I g 5 v X w M s 3 g C M G I i f M h M N p h 8 1 s h n f g A H 5 W 4 d p Q n B K 9 A M q 9 b j a b o B E N o 1 p o J 5 v N C k o r T b 8 n R c k 7 n e D Y Q 7 v V w s M T l K e d d J L Z Y o J W Q z n R V b A I o V K 4 d h q 5 z Y t L S v G n T 4 9 x e d I g N R 6 5 d x k K C g o 4 G N Z l G l C U B A X J 0 u a i q X P d B a U P p e A u m p y + 8 e w + y b 6 + X n c W K x e M x + Y t W 9 g p Q Q O z F C 0 x b 9 4 8 5 O b m I i I i H F V V 1 e y g o H x 9 t J h A V N R 1 3 C f 7 + u t v O J q C r s 2 c O R P b t 2 / H t G n T s H z Z M r c L n S J Q C u 6 i t m c q Y z Q Y M d q 7 h L e Q A C + u / J T o v 7 i 4 G A E B / b h y U o Q D m Q 7 5 + Q U c V k R l W g S A w o m o L 1 Z e X s E R E L R M q J + f H / b u 3 Y u h Q 4 e y h u u O G k x B o a P o 0 C n w J E T 9 + v W T S 9 0 H R U M p u I t G G u p a 6 I 7 C p K D g T h o L F C X h E O Y c J e Y Q N h q X r 0 D X x D + 6 R q 0 + 7 2 k M S 7 6 H n 1 F Q c B O 8 C J 6 a x t 1 o d c b u k W W q k c m n 1 x v Z 1 U o f U q s z C C G h H N M O T j p C + R M M H p 5 i X y 2 + i I b d t A Q l K q H z F p O J X 6 O 7 o Z h 8 v Q s a N 6 V k N K n H v 4 e H n z / S j h + G b 1 A w B o 8 Y i 0 E R 0 Y j f t V E I m A 5 B Q 0 I x a M Q Y + S n 3 0 K F 9 q O 6 K I l C 9 D x p L k 5 Z k p Z R m 1 L C r e D Y u K Q I p r y O N w w k l Y L q 2 P J H t R R E o B Y U O p E O d E g o K f R 1 F o B Q U O h B F o B Q U O h B F o B Q U O p B 6 A k X J 4 W v / K f R G z n y / A w 6 r F W c P 7 0 L s t + t 4 C J E S / 8 M p r W s b t 3 0 9 k o / u g 1 q l Q U 7 K K e S m n A Z 6 8 Z K k H Y 2 a Z u B S N i O K x b P Z 6 6 Z U r i 9 c y p + 0 d 1 B 5 u R i l R X m 8 u k a / 4 M E s Q C f 3 f M k e 3 r y 0 J J 4 7 N X b u z d A Z D H x v S U E 2 M s 5 K s w 8 U W o f n Q 9 H B p U t F G D h w C P z 6 B V B j x X N q N P L S J r X R E r S o S c 9 D c Z t f G z S 2 Q 9 E z C q 2 j l s K M H A g K 6 g + 1 v M Y P R R x x 4 h Y q i 2 M y B R X 6 L o o w t R 0 1 t T 6 k h S h 5 J Q k R L 6 w l / 7 u i m q 6 o p f p m o I K C O 6 F 4 P b W o j O a q C u 7 3 U b 1 1 y t 0 U h 7 C o b G Y T z 1 i m a 2 T S U p n q t 6 2 m h u 9 x B 2 q a / k 4 b v X F D X G e o h b L b H b x S X W 1 C F 0 W k F N y L W q 3 l 8 K K U Y w d E d 0 S N 4 p w M x O / a x N f i t q 1 H 7 L Z 1 S I 7 Z x 0 K X e T Y B 6 S d j k E j L u G 7 9 h O 9 x B 6 2 G H j W l i 0 i w N F q N + N i N h b A 7 o v S h e g + k l e j 3 p O a e d I D L H J U y P U n H d U 1 U F f k A R J F i + z o f 4 P 8 A I u p Z f S t 6 J N s A A A A A S U V O R K 5 C Y I I = < / I m a g e > < / T o u r > < T o u r   N a m e = " T o u r   3 "   I d = " { 7 0 9 B 1 7 5 F - 7 C C 6 - 4 F B 2 - B 3 C A - 6 4 2 C A D D 7 4 E 1 A } "   T o u r I d = " 0 7 1 2 2 4 9 4 - 8 1 3 b - 4 c 6 a - 8 1 d 0 - b a f 8 f d b 0 f a 2 7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q 8 A A A K v A b + r 0 P 4 A A P F 4 S U R B V H h e b L 0 F g K T X e S V 6 i p m h G W d 6 G K T R y B b a l i W z b M d 2 7 G x i S J z Y 8 W a T T b K h D b 3 s b L L P m 2 x g Q 0 6 8 c W I K m J l k W 8 w 0 G k n D M z 3 T T N X F z P X O u d U 1 k r P v N t R f P 9 7 / 3 g / O + S 5 Z f v V 3 f 7 5 n t d q A b g 8 W u z 4 7 c H k c s N n s 3 L a g U q g g G H I j 6 A 7 C E e h h d S s N q 9 W B X q 8 D p 8 0 B v 9 + H T r e L V r u N a r U O u 9 U K l 9 0 J R 9 u O 6 w / f g L N X T g G O L j o p 4 G c + / B / x p e 9 8 E m 6 n G / F Q A v v n D u B 7 j 3 0 L 7 W Y H Y X + Y 9 + 2 g W C + b + + e y F R w 5 f A B n L l + C D T 0 4 n U 5 m s Y d 6 v Y 5 4 P M r P K t o t o F V v w u a 0 8 / k t n u O A p Q e 0 L Y A V / L N Y 0 e 5 0 0 G 1 3 Y X f Y 0 G p 0 k C 3 k c e b c k 3 C 7 7 K i 1 O m g 0 G n D w O o / b C a f D i V 4 X c D a c 2 M x n 0 G j X 4 P F 7 z b s 5 m C c 9 2 2 t z 4 p U 3 3 4 D t j S 0 s X t 2 C t V b F 0 E w M D Z s L I V s A l Y r e o c g 8 2 L D 4 w i K O v P I A 8 r k i P v q 7 f 4 T 0 9 g Y + 9 Z X P o l E u Y D t X Q K 3 T g 8 / L s v W F Y L N 0 e G 0 N 8 / M b e N + 7 3 o G H n n k I u W Y L Q 3 E f p k e S W M 2 l 4 G d 5 d 1 0 W j I + M o 5 n O Y n Z o D B e X F 5 B h P i 0 W C w K h A E q Z A l w W F 9 K 5 H G w u P x J e J 8 q N L p / h h J / v u F m v w M m 8 l R p t p F K L G B o d R 3 a z D F v L C q e d 7 9 i o g T W J 0 Z E p t L s N F F h e D m c A 7 U Y V V j 6 / 3 e m y / M M o 1 G o Y G Q o j 7 o t g Y X 0 d 2 X y Z M t F D p 9 F C n e e M D F M u m g 3 4 o k F s b W y z / J 2 w 2 9 x w u q x g b a B a r g K 9 J h L x O M s i g 2 G e l 0 q X 4 H A 5 4 X a 7 4 G H 9 q L 6 r f I 7 X 4 U Y 4 4 s X C 5 h Z G f A k E H B Z k 6 z V 0 K l 0 0 W i 0 E K G t O n w s F R x M z s X G M h K O 4 f G U J r q Y F 2 5 Y G e r U G 6 7 o O K 9 / P Q V m 3 U g 7 S l J 9 y u 4 k 6 5 c J L + d o f G Y b X 4 8 F 8 f h N H o g m s 5 / N o O 1 x o l W v I s x 6 a f B e X 0 w c H n z k x G o P b R n 1 x s e 6 s d g R d D p S 6 l E O H H Z b U 9 h Z F s G c U q N N p m 4 p R w S j Z q G A 9 K p q + S 9 B s d o o p J V a H B + d Y + M M 9 Z l v 7 b D Z b / x 4 s V B c f 2 G j y R a z 8 z u u V 4 S o L Y v A M X c t N 3 c Q k K U C X J 5 r n m V v y g D a k H f 1 H m E K 2 m o v 6 5 1 h 6 F p P P d r d t j t t 4 D y W d p 2 S e w / M 7 7 R 6 6 V H z + x w c + f B c c P h + q l Q K 8 N A h K j U Y T t X K D F 3 a x d 8 8 e r K b W K W B 2 V F i h t B j c d v F m N m y c T u F r X / 8 i f v U P f w F b i 1 m 8 / + 3 v x P 1 P P 4 x z J 1 f x B 7 / 3 S / j U t 7 9 G o W y C j 4 P f 5 0 d u e w s T Y y N 8 7 x 6 S r i m 8 / d 2 v w 5 2 v e C 3 e 8 e F 3 o 9 J r w 0 U D Z m f Z S 1 G U v w 4 N h N 3 h Q N T u w X I h i / H J O I 2 Z B 7 l S A W F W a M / S Q o / C 1 m R F 2 3 0 U N C r k 0 d E Z X C h s o F W s U V l r a L G e i u U K B c i J W q n C s u E z W N n 7 9 + z G x X O X E Y i F U K w W 0 O r Q Y O Z q c N J Y B A I B v n / N G I 0 O y 9 Q b d M D t t f J 7 B w G n H + l i C R 3 + q H R 9 Q R v 8 V F 6 P 2 8 f 3 K 6 J e b f J + V F Q a P R l a 1 V U 0 H s C u q W l c X l t C L V 9 F K O R D g f d w u T x G H i z M m 1 3 y 5 u r g 1 G O L O H p 8 k v X q Y J 7 q S M S G q V B + r K X W E I z 6 U O F 1 w 4 E I m j R + t S K N G v O 7 U s 1 g l I o z T 8 N y Y 2 Q E 6 8 U 8 S j b W E 5 2 B z 2 l B s + 1 C v V R D h Q r V r V s w H A n y / j 3 e s 4 i J I R / S m S p a c g z N L v x R L 6 x 0 B l k 6 D 4 f T h l t m p 7 C e 2 k Y k l q Q R r u H J F x b o V A K Y H J u E k 0 b A 0 b Z S z m h 4 7 Z Q 9 G s J w O I w G 3 + V s b g 2 2 3 / y t 3 z w h w R 7 I r p 3 C 2 a U S D Y R c s q v j V l Z S h 5 Z e 8 t p X C H O U C m S h p 7 J R G X m M P 1 I u c z 8 m C b k R b 5 7 b 4 z V t u Z S d Y z a b l f e y 8 i X 7 x 5 X 0 o f v q + Q O l 0 3 n a p 3 x I k b R P y c Z r l Z S f g f I M 7 j 3 4 p q T K U 3 L S 2 o R C Y V 7 f x Y M P f 4 E C W q U z p m d t S Y G 7 q B b K 8 N E y u t z y d k 2 4 H F b Y L V J A e h F a d 6 u V d o z G o c U C P T K 9 C 2 e f P o 8 / / 1 9 / h S / c / 2 / 0 4 m 2 M B R N w + 5 0 4 O X + V A k o d p P I 1 6 X m n h u g B W N n K d 6 6 X w S O P P I 6 / + 8 w / o e v s 4 B D v M 8 I 8 J c e H 6 F U 8 + N + / / a e 4 c O k M L b A V t 7 / m t T h / 5 R y c X q I F 5 s 9 N Q W l Z u 1 T U L u q t J s b H x / g O e b h Y w m u V H H L l I j 1 C F 9 l y m c o R p J d p 0 Y O 3 s P / A P l M + D i r U 4 v I S B T 2 E W J S e j M p X q b T g Z g G y G F A q l Q h I 7 L Q Z L S o 4 v X m b S k h v 0 W M Z t K n o h W o V f g 8 9 B 4 F L k M o n b 9 L m O W 0 q W a 1 G I 6 B z C Q 1 s 9 B 5 C C 0 E a L A l Z P p + G n e X a Y D l L C b t U u H K l z H r j Q 5 n 3 R p 0 W f z Z J L 0 r 0 Q K P h p X G R 0 S v R 2 I V o 7 F x W o o M u 5 Y s e 1 U 6 j 1 O Q z 3 U Q k w Y C H x p o y x m c 4 A / T I r R r r j s r k d 2 F y f A b b 2 z k a S w e C 9 I p 0 y W h T j u w F o h s f j Q e 9 6 h I 9 7 8 F o D E m i L z c N T j Q Y Q N L v R 7 Z S h Y P G j A 4 I 2 8 z P E L 1 V Q O / t j i N T y G B t e Q P D k 0 O I + T x U e i f 3 e 4 3 U W 1 l G I Z a L 7 b e o U E Z a W e g q S G V Q 3 1 u t N l + W c I h u 0 r I j l B J O c 1 j f d T 6 V j A 6 U r 8 8 f e T K e Y 2 5 l f p j 4 z 0 p 4 Y a O b l d B K 4 G W F P b S 4 7 U 7 r m u J Y W K n m C l 7 b J U S T N e 1 7 K e W J n t N 4 S R 4 2 9 + P 5 f H 6 P c M n t d h s 4 J g X u / 5 h H m D y Y T / O d + 7 n R a r J C a C w q r M x v f / s z L H y n b m a e 2 6 W n C H s C p k L s L P h Q w G c 8 b a 9 o w U + 9 / X 1 Y O H c J d 7 / h L U h t L c H i t e B 7 9 z 6 K n / q J 9 2 J + 7 T w u X b m M 1 R e 3 8 b d / / p f 4 7 q P f w f Z W F s m R U W R S G a P s h 2 Y P 4 u D c I V g p Z C U K u 9 V O J e a j 6 c d x + s X L V J A 2 F l c 3 s Z 7 d x H c f + z 7 z V 8 H C x X V a t h r 8 Q R 9 C Y T 8 c V H I p i 4 2 F Y K X X 3 D u z C 1 e W l t C q t j C c H K K V l 1 W h V 8 p V J K O o 0 y D 4 3 Q H s n t u F q 1 e v o l g o G c M h x K A 8 V c p N X k u V I x S s s U L D F M 4 u 4 X 2 t W o P b 5 0 U w 6 O c 1 V R q E J i J U g g 4 h T 5 c u 1 8 H y s 1 E 4 d 9 M Q b K 5 t o F m n t x S + p v F Q Z T s I n w T X O q x b L 4 U 8 H g w j m y r B J q f F + q K p Z h k Q o f A 9 u o S Y H d a 1 l F G G p 0 O h 9 r M + p b x u w t Q R h w / 1 S g m x + A g 6 V G Y p b K b W o s A X U a G n q l A x C 4 R h U U L t L p W 4 Z 5 B T j / C Q 0 C 9 b g o 9 K Y P c S Y f A d A n w n C + 8 b 5 j 0 r l M M C v X a S 0 D 1 M G O p t u Z B 0 R 3 g 9 8 8 B z O 1 S 4 E g v J 2 q I h Z Z l s p L f h i w T g 5 f 7 x a A S z R A z N e s n Q I x / v Y e H 9 Q h 4 3 q p 0 m v N Q V 2 / X H r j + R J 1 6 8 M j + P U 6 e e x 1 N P P U 3 3 F j S F + c w z z 2 L X r t k d I e 2 L r J + w z X g e e g g j u H w J G z f k g Y w G m V / B M t Y c 9 z m p H H Z i b 1 3 b Y S H I s w g W y A k 6 p C x S N N 5 D P E b K p u c 0 6 m 0 K N a 0 s h V D W V e 5 V 9 3 J Q m H S + y Y t R b s E 8 P p v n a J / S z g f 3 a l t P 1 T Y h j N f H y v Z Q q R z 4 / N c + w a o F q n x H e a I e F X 6 Y h e W h C + 9 S K F w s a B e F 1 M a / S 1 c v 4 g N v + C D 5 w j C e f u 5 Z v P q G m 7 G Q X c O 5 h e e x k V k m T A J 2 x S d w 7 L Z b 8 c g D 3 8 W B Y w e x t J F i + d g Q o m C u b m 2 j s F 7 E h 8 k f 3 f L k l L 1 c O s P y A k K E X p Q 0 D B G O j B B e 3 H 7 o V s y f m 0 e X S k 0 x I 3 w r U b h l L e 3 k G V l U S y 3 U C o R Y h G G F f A V T 4 8 M o 5 7 d Z P u Q k 2 a w R r J H h O H k P Y R w r v E n e 0 K B l d 3 h s r F P i f y q y v U c h Y O V H y A 3 D A S 8 y G X E f c c 0 m n F T C e q P C 0 r K z 7 B v G E 2 1 v l 3 g f V p Y p y R 6 N D u 8 V 1 H V 5 R M l 7 W o T w 5 U q d 3 M h u P A 8 I I + V 9 B I O q 5 F 0 u v n O J f M X J c h a n s t P 6 0 3 H y r 8 U y 6 h v X u 1 5 z F 1 K Z D R q F B r l n D 4 l A C F l u U w e N g Z 3 f T G N t Y 5 M c M W Q M j j G q f L + 4 N 4 g a + W O P s m C M L L P o d b k w Q s 9 m Z 9 2 t k a f 6 X V 6 U N 8 h p K b N 5 Q s B g N E q + 2 E C E H o k I E T W 7 f H k P 2 S a 9 p u F 5 f A + W x W o 2 j 7 K 1 h d H R U W x Q s b M d 8 k H C w Q 3 q i o / v n 7 B 5 W J f k e O R O a 4 T P 8 t Y V 3 s l 6 6 t Q p P P H 4 E + Y F z 5 w 9 i 2 w m g 5 m Z a Z L j e S Q S C R Z i 3 z P p T 1 6 r 2 i Q 5 p b J I W F s k 9 b J 8 C k q o u J W M M h m P J C E n N 6 H Q a p 8 s v j y g q k Y e R 6 l J S 6 Y k 6 y K Y w E v M n 2 C k U Z C d m + p s 3 U N c w H w f n L h z z r 9 X p p c n w c p / n z r M R 5 s V 3 2 X e K 5 W G s Z i V l o q j C w e P O 0 m X G r S + X p J 7 W a 2 P f u a j c B A O d J 1 t 3 P v C o 7 D 2 G p i b 3 Y 2 2 + I W P A m N N Y 3 1 7 E Y G x U b z 9 9 n c h Q M H c N T O H U C S K j r 2 B q 6 U r t O R t l A o d z C X 3 4 t P / 6 / 8 g 7 o n g Y / / t L / D b v / R b + N C H f x F F C p / D 7 8 H v / N f f x 7 G b 9 s D O 8 n Z 5 v c x f D V V y F N a l 8 a D i P 8 P J I O L k K I u L q + R T P m S K t L j B O M + x Y 2 0 l z f e h Q l I A s h Q K g i J T 7 i 4 7 v X l Z M J C c k P W z y W s y x T K S c T 8 N C A V R Q Y u A g k 1 6 r m A 0 6 5 Q c I x R x G i T h D 3 n I k V w U H M J D W h E r n 7 W 1 S S U n 7 S Q 2 R j L h R y w m I 8 g 6 4 v k F e m M 7 y 3 g s G k d U 8 E 9 K a f f S I 5 H 7 8 V 0 c L g W a P P z e w Q / v / S F l x k V F D W M y E T c B o U q 5 i l S u j K u p H C G X G 3 t 3 T f C 9 K C O 6 2 C P u 0 k W Z i t G R 7 B i O 6 K D n q i N d L R M S E w Z S X m J N 5 p t G e D y W w B s P H M f R P X N I b 2 + i R s O y l C 8 a J W y R x m w X C 0 h Y 3 S w / K 6 K 8 M s o y G B Y v o n w U a S R E Z w J E C V Y q k I 0 e e G V j C 3 l r E x 6 W c 4 e y W q d h q L M M q / S c l t X V 5 d 4 3 v / U t / P i P / 7 g R S B W + v I K E t K 3 S 4 z 5 Z B H m k F l 2 z j Z Z G Q K n N h z m I Z Y 1 s 6 0 c b O 0 k e Q f s U B Z T S 6 L u b l q P J A u C d + y f t n G + 8 C H f p n D Y L Q j y n R D 4 Q 8 I d o 8 Y j r 5 c F 2 0 s s V R 5 f r + 0 v e y W T k Z e f 0 P 5 V 0 j o t S I g / V Y K G / + R 2 H M T E 9 Q Y K 6 x W P C 5 M T e F F 4 f J c t G L k P p x 2 Y 6 h 8 O z h D a l D K F U l d D C g / H p a X z 9 a 9 / E 3 / 3 D x / E P n / 0 Y v U Q D j a U W P v 6 J z + D 8 x Y f x D 1 / 4 M j z O G D 7 y 4 Q 9 h 7 + 7 d W F 1 e x O L 6 O j Y 2 t / C l z 3 8 Z n X A V u c 0 i h Z d c j s p Z p 4 K F S N L f / e P v x L f v + x b R G n n W R h f x h B f 1 Z h 4 N C p D N Z U E 0 H E O H V r 5 Y a C C U C M J G Q e m y Q r 2 s 9 C Z J c 6 l W x d 7 J K a T W t u n w O m g 4 u l R 6 C 4 W y B g + h i t / r N 9 7 D Q 3 i k U q 8 0 W s T / b l T I m 2 Q M B U W d F B S b n Q a E l r x F G B a i 9 1 l d y V D o 7 Y R 5 9 N h U 5 k I h h 5 n p I R z a c w T f e + A B c i 4 Z J X o z e h O v I q U + t + F m I + M R 1 P g 5 R u X w U Q Z y 9 K q K a F b p T W o 0 V B 5 6 O V v P R f h G Y e X z H D 6 7 M Q Z + e s + b D x / C i 8 v n s J q u w 8 v z X L Q k P t 7 b J a 2 n A p T p m W W Q m w 0 i m X Y d o 5 E Q v R 7 v 1 c g b 2 W k Q F u 4 d H Y e F X K j F / G 3 m C 5 i x + u C h c z i 3 u o Z 0 O U v 3 a E G O Z R a m Y T m Y T N K Y U l r t H W I C K o y 8 N Q u p R L p T p P x b Q y 7 k c x n E A 2 F Y m M 8 W y 8 5 t J S J g u c + E 4 6 a 8 W 4 T E Q k / S D N t v / + 5 / P X H w 4 E F D / k 2 E T T 8 U Q E P 0 K Z P y L K Y W m D k r z 3 E x 8 + I 8 4 i P C v f J W f E 9 z / k C 4 B 8 K s u 2 l L X k L c T H B P x 1 i H J u q n 8 6 X A 3 D B K q z w 0 S L h 1 U c t 8 m g e / d E 8 9 Q 3 t 2 7 v / y N N h 3 7 d j O + b p e S V B P f 4 p k f u u e z 1 J g S a T 5 b D f 3 i U A H K D S C p A v z B b z r r r s p O N N 4 8 f I L q J D I z o y N Y 6 2 w B R / h 6 7 E j h / H w 4 w / y e h a 2 o 4 f t t Q K S h K d f u + 8 + b D V T i H n i m J s 4 S P h g x X / + t V / H A 4 8 8 g Q Q r / f z m A n 7 n Z 3 8 V r 3 / j n T h 6 / B h O P f s c X n f z q / D 8 c 2 d x + / F X 4 K 1 3 v R 4 P P / 0 U P P 4 6 B Q c Y I d R o 1 x r G W x 6 e 2 I 3 N R g k z Q 0 P k P k 1 c f 3 A P i s U S S v k y U t U S b p 3 b h 2 W S Z R 3 z k y + E E / S M N E 7 i q U H C J w d 9 r 4 W W d J t c q k 6 B U N m 6 y D E k H K Q J V D 7 y q E j E I B D V p Z y M Q / C Y f M n K e q 4 T 0 j U o N D Y K U j 5 P I Z 4 Y x / L a G p W d A k a U E g q 6 E S a E d P u p U I o U 8 t w w e c c 2 P Y 2 V 5 6 Q y 2 5 i c T F K x 3 S g Q h l V r r E c 3 o V 0 4 Z L i Z h 8 p c o S K 4 v S 6 s E U 7 r P k S v 6 F J I Z f X p N y l L l B 3 C c V V p k B x X z S Z D S R o a K 9 E F Y S f t O z 1 w x x i G b p O w k M 8 t l Y q 4 b m I v h k Z G k K 2 X s X 1 1 D W 1 y 0 R D h X o z v 0 q O I O T y U C 3 T o 6 d 1 Y t 1 Y p D 3 x m k 9 C Q c h 6 2 O / n e H R q s O p 9 P y k G l F / 9 w 8 R k u P s 9 O o 8 X H E 9 Y 6 d j 6 d i v L 9 x g k j c U x 9 o d X v Q B D 7 n q k n D d B X J v E c 4 V G 5 9 o 6 I J o 8 b x X m Z k E v J + k E I 8 a S + x 1 P S f 3 k 2 m 8 K N f W L E 6 3 S t j v a v N 7 6 N J 5 r n D q 7 j p + 6 v H x t f e L B P 6 i p F l G I I t k k a z L l S 3 J 1 z B l z P x p c e K N T X v / 1 p 5 p v X U X B 9 h B M 0 g C z S r o G n T U s V h d o W u d M l V D I N / N g b 3 8 r C D e L 0 y Q t 4 8 5 1 v x s n n n s H + v f s Q i Y S x u L Y K T 9 i L C x f O o m m r 0 7 p 5 U G q V 8 A + f + C T O L r y I 3 / z Q L 8 L h 7 e G R F x 5 n n o B v f P l e / N H v / y E + + 8 m / w 9 r 6 B t L F D B y h L h 5 / + F n 8 3 u / 8 P s a T I z g 4 u Q u P n n w K K X p G O 4 v w x n 2 H C W 0 I s Z o u K j 0 x P 6 G x W 8 S b i h T i O 9 x 9 1 2 v x 3 I U L h E d Z H N 5 / g E q T Z t 7 8 h u O E a b E v n L 6 M 2 E i S d W A z 7 W w K 6 X d Z f w q 8 t N s 2 5 L M Z x I a i s n 6 m n W s i G q N w 0 O I S f o Y p e P l S g X m X p w C G R u M o l y u Y J 9 Q c G / G j u K 0 2 S h + P d e G i d 9 p c z x s F c 9 L r l g m p d t M o J e m l P F 6 P C X I U q A T V a g 3 D Q 0 F 6 g L b J s 7 z m T 7 3 r x 4 g W F k 1 o f n p y A p W 8 2 q g 6 8 P G e L s r H E K F g h 4 R H S u V k R h S e d 3 n s q N E g b B c K m K A x i A f p U a n k o 1 S y W y f m s N I s I e I g n K 1 0 s J z a 5 P u 1 s e f g X l y 6 s i T 1 w Y H h M X R c H a y S K 9 o j X i o V Z c H h p p Z Y E W b + m 4 R x U p y k 3 Q c v Z U 7 K H K T 8 u M W x q Y z i h i 3 K u J 3 e T W 2 U R K D 0 X E Q 4 v / V f f / O E h G 6 Q + s q k R C m U Q H J L C i G 8 K e F V Q 6 m O C V e r s V Q K Z T h U X x 9 0 s r n U K A D / d L q B j O J d / L E a R d J x W h T i V y m X L n B R S A Y c S d f r 2 Y M 0 u J f 2 9 J V M d + q n v q K Z D W X e f N e 1 A 8 U y E J b 5 e 7 m H + u Y 3 / g k W a p G b z + 4 Q s u y Z 2 o V y q U r Y Y k O I l R j 0 B j D k D W F 6 d A 6 b h Q 1 a r D I V w 0 k M f g N W 5 t f w S 7 / w / + C B h w n R L E 6 0 y c H + 4 / s + g o s r l 7 B v 5 A A 2 t t c R i k e Q L q X x t W / c i 2 K 2 i b / 8 H / 8 D l 8 6 9 A K u 3 i W 9 8 4 / s o 1 7 K 4 / t B N + M B P v R 8 f f N f P 4 r H n H 8 b f f u o f 8 P W v 3 0 P + E o S f 8 E q N 2 z / + + r f i 8 V N P G 0 9 Y 6 9 Z h Y b 5 q x P s e l p X K f L N V R 2 W D 5 L n d 5 H v b k K U S N i h k W 1 v k U S y G Y j F P Z Q l R M P 2 m D U e R z S I F 0 O s L o l p u s i w 6 5 E Z C H E 5 6 H k I k W u O x k Q Q m p 2 a Q W t 9 S 4 J B K Q E P B u h d X L p X r 9 B w O 7 N 8 z R P L P B w i m E Q a V 6 0 1 y v S 5 i c R / z r d 3 k y y w v K + s z v 5 2 m p 2 h Q L O r M t x 2 7 q G R q 0 l O i z m B k O I K 1 z Q z W N t Y J q x T s K B i l b P F g 3 O 1 G h H C 1 R 4 / a I C R T A 2 + X g p 5 J p Q g R 3 a b t U K g q 6 P W h 0 q y b a J x M 4 6 V c C u M W L 8 Z i o 4 h G k 3 j k z I v 0 t i 6 c O n 0 J k W g A y / k 8 j g V i i N i 8 8 M h A U 1 Y C f C 8 W M 5 / b I 0 y 1 0 0 O 7 q G S E l R 1 C T 0 L E D u W 3 Q q V 0 8 g X D 5 K M V 5 q l J z 2 6 n F / P R W D l Y / p I z 2 5 u u O 3 A i u W u u / 4 Y m S T x F + v r w z N Q M f x V O l m K Z d h 0 + 2 E v O o R c S / N M O i b m O C Y 9 7 W R B y k b o H L z O F T O / I f G u f o K K 5 B A 7 6 9 b 4 6 0 K U z s w M 1 E d L T / Z T 0 a T y N 8 v H / k w b K Z v L J 8 5 Q U c V S o 3 o T c j Q H 4 U c h 3 / 4 P k M z z d z n O c H i t x d c 6 E y P e M z 2 H p 0 g J + 5 W d P 4 P S Z F / C G 1 7 8 B q 6 u r u H z q M n 7 h I 7 + E v / j b P 8 Z 7 f + J n S f z n k U 6 n s L y x g Y X s F r 7 6 z f u w T u i 3 s p 7 C P 3 / 8 n / C l 7 3 + D s K O N 8 U Q A 1 e 4 2 r l x Y I b / w I 0 J r H o n a E a R 1 X V h f w a M P P 4 w n T 5 7 C H X f c g i M H 9 y P f y u H s m T O m 7 L L l N F b I 8 Q K E U x 6 f h / D I j 6 W F L Y x H g i Z S 6 K F n F S R 0 B c m L W K A 5 c g U 3 K 1 e F L S 6 h g I T X F + B 2 x L Q F m f A 0 l W 2 E X q Z Y p I E g J B K E q 1 F h B m i i Y y G v I 2 w a i o Y w T w / d Y V 1 V q g 1 y r R r C 4 S i F k 8 b G L w N q 4 X U 9 F A k 5 1 Y C c S J J L U O E b h I w t W m x F J q v k l 1 X C v 3 a 1 h y z v I c 9 Y L j c M T G w Q o g 0 R 7 o 1 R 2 Q N + c k J i r 2 Q o j g j f 8 f L l J e z e M w K L i 0 J K x c z U S 6 h R t G t U W o u Q C K t T n R A U i n c 4 i W L 4 7 j Y K T J f v 7 W Y 5 q b a b y w X Y C R u r U n S W F f 0 O A h E P F l a 3 a L j t i P r 9 h J F W 0 5 6 n i J 6 i q p J v m 9 r S K B d l N U J R W e Q 9 J c s t f n e z T u S R c o T R h Y 6 i l y 5 T n r q P U 5 0 G m I c 6 j Y D t d 8 b c J w K v f Q u + + c 1 v 4 d K l S z h 3 7 j x O P X f K R P y W F p f w 0 E M P Y X l l B S s r a 7 j n n u 8 j l 8 u Z c 4 r E p x L y j 3 / 8 E 1 h e W q J V T O G F 5 1 / E d 7 9 z D 1 L p N A 4 e 2 G c q q S / n 8 h j 0 a o K I f E F p j F E C c 0 J f D 8 x X f p q e D t p + 6 b C B I 0 b Z d v Z d 0 z Z + H y j a 4 J C S I K o K X a F / K Z Y O D i C f F P f 0 c / f x l i x 6 e l M v L V e T 8 G P z X A p / + m e f J t 4 O 4 9 T Z p y R d m N 2 9 G 2 t b i 8 Q C d i x f v Y J I I o j v 3 f 9 d v P s d / w H J y D S O H T y O Q 7 v 3 4 2 p 6 l R b Z B i t J 9 F / + 7 c c w M z 5 s h G 0 q M Y x f / 4 + / j s X N 5 7 B A / P 7 x v / o k n n z m M X y V n m t o a B K / + 8 u / h m 8 9 / k 1 s r q X x K z / 9 a x g l c V 7 Y m q e n y W M 3 o Z + 6 K q U I g 7 z k H h L W C J V S j c 0 b C i a w P N u W p g l 4 7 J 2 Y M u 1 Z N X o Y J 8 l 7 s U g u 4 P H s l C s N I 8 u g 3 m w g Q I F l A V N I v P Q a Z c K m D s v E j n q V g k E 4 m B y K Y T t H R V 5 a w x 2 v u d 1 E s 2 r k I y F a c / W g U E 8 Z C e n m R o G 8 p Y M G y 6 / V s K D M 5 8 U T I V O n A Z + T s K h t w t 2 l P C v O J f 5 D v j Q W R j Q U w l Y 2 j W 6 L p L 9 F w U y X y M U 2 + 4 3 N I X K u c g b u k J f e m I J J 4 X V 5 / F j f y P F Z T d a p h Y r g 4 3 1 Z t z T c 8 t A B K l A 4 E E C T H H F t K 0 v o a a d X B E b d P i K P D u H j J K 5 k V 1 B E w 3 R v W 9 2 i 4 W w S 6 R D m 2 R Q 2 5 f u U i K v V Z U 3 b D T V K c 3 e t Q K O f a W P K E 4 B H i i d Y y H s n 7 B 7 4 C A c 3 L T X a L d a 3 A i 1 8 m T Y V a 2 C 4 b b / 0 y k M n v H e 8 G e v r 6 7 h 0 8 T I 2 6 H q v z F 9 B i B Y k Q A y 9 w f 0 X L l x E g V B B b Q B p K k u Y x x S m v M T 9 S k v L y 8 h m 0 t j c 2 k K O m F z e 6 9 i x 6 0 0 B S + A F v U x A Q s 6 M S T r A I 8 y E o Z o G T k p H 5 O d k I Y w G 7 C h N W + S f L y s Y Y O W P c a v U S p 1 r d E n / j G f a 8 V Q m S f 3 E t 1 h Q c n d M A 4 V S + u 7 3 P o W A N 0 y r Z C E H C J m 2 N b u 9 h / 2 z 5 C + P P Y y 9 5 C J r r I h z l 8 6 g T i j o Y W F e O L u A D 3 3 g g 4 S p Z X z 6 E 1 / A z 3 7 w Z 3 H 5 0 n N o 1 w M 4 c + k s B U B 9 + K o I y S u p I d J j 4 3 e F u w k c C B k 9 g V E + 9 + t Y X F / F 8 F g c I S r J 9 x 9 6 A j X B L i r i n 3 z s 7 1 E j Z H v / 2 3 8 c 5 y + e x v n z C 6 x o C 7 1 T A K P B E I 1 D y 3 T B i V L I L H 4 n P Q x R A i G L I J F 6 T d j c 9 L T Z H N / a C g + 9 i K J z 8 h Y 0 9 I S M t P Z G a F h q 4 k 2 Z E u s x b 3 h w t + W G P + w k 3 w r h 0 v l l 1 r k P h U o Z S 2 s b / J Q S e 7 F N i G S h Z Y 6 T a 0 m I R o Y S S J G j C W q o P U j G S 8 L d o B L 4 q V A u K q m P s D I c c 9 J y C w q G k N o s o F w t s j w 6 C J K z e N T / r V w l L 2 H 1 U b g L L O c G 6 1 i B o V q V K t L s Y T 1 d M A y i R 0 4 n 7 q K u X K u p b f j o 1 U r V C o 3 S E D L b 2 / T E 5 E p e 3 q 9 U N z 0 j I v Q b P / V j / w E v n j 6 F F p / f 6 T p x 8 f I q s u 0 2 y o S + f h f p B Z / b p r c 0 n o l l 0 6 Y 8 0 R R g 6 d w W l p d T 2 D 8 9 D j c 5 l h S s Q d 5 q 4 X k e w k J F 9 1 i E K P E 9 G n z / e q W G P B V K Q a q O Z P 1 7 / + t E 7 / j P / o I R a t O w S o G j q B r h L B W L x m v d c M M N 5 r g U Q F b / i 1 / 4 I o 4 f v w E H D h 4 w g q 9 z r 8 F B p o H X k G d y C O 8 x K Z q k g I R k X 9 F C t b P o f H E x h U F N + w W T j y 5 W L 6 A I Y l 8 p X g p O K J l t a t 3 A k Z m k F z E f / T 1 S w i C F U P d Q X 0 I l p 1 N h c 7 p v W u o / / Z M P G g g k + B E k Y f Z b 4 p g Y m 0 E o 6 M W 3 H / g 6 o Q O t H n n J q U f O 4 J O f + A z + 5 Q s f w / L q C o Y T M Z x 5 f h 6 v u O G V C M S j + J v P / I u B Z y O T I / j V D / w S / u H z n 8 J K e h u v e c U r T S T Q T 6 P z N x / 9 a / z R n / 1 3 L J I w h / 1 R 5 G o F / N W J P 8 M P 7 v s S 8 t k a T q 9 c x W Q 0 g R c 2 5 r F y f h U 3 H j t G j t G k V b Q S U l S Q I W / Z N Z 5 k 5 f o R I M g v k D f Z + P 6 t e s V E 8 J a X N j E + O 0 b y n 0 S A Q p q h B 9 i g Y t U q V Z a t D I a L P I 7 8 i M U b C g X J g X u o E C p W i n X 6 6 C a 9 V Y C e w 2 M a j h s N n m S K u o s b D h / E 2 v Y a U t s 5 e q 4 4 I V M C V + e v I h z 1 o Z T L U / G G y H 2 2 D K d W L 4 N E J I x m S + F 3 K 6 b H J n B l P Y M q j b D K P M p r t z O b v D + 9 F e t 2 / 0 w S c S r F B v P a k 3 z Y y E M 8 L t Z 7 k 1 A 4 b X q D O K w d e s M W o a 2 X c k M l D P h Q 5 D t 5 W P F D I z G U u Z 2 h U W h Q W d w u K 8 Z j I d Z t G 3 6 v C 9 Z s G Q c i Y 1 i m J 0 m S 7 9 x 3 d R E 5 w s 0 a Z V d 9 U x V Q m O Q 9 b D 5 C O s K 8 I L 0 N m S S R F / N M b T k 6 F 0 e c e b J 7 L S a S J 7 1 o s d z a v L 7 U r i N P Z S 5 R L j O E i 1 Y S z f R m m k h H w R I a l 7 / + w p d O y O 2 r J A U P + g E I K U G / a 8 / o 2 C g f 1 R d 8 C a z a a w 4 f P m S s g w i h k u p A o n x N 8 H U P n q s w u F L / L A m 8 w u T y V i a W d + 1 H 1 6 o b k w I W s l D m X F 3 K A 0 Z R t M P c W 1 E 8 b j I v u o d R I C m T U S R 9 9 v N g u i W R q K o g 1 I e v K w h B K 6 r 3 l G t + / M n v m I i X 1 + n D 1 e f X 8 N P v / c / w B q J 4 5 L F v o k u L W 6 J F v u v G H 6 N F 9 t P z r h F W r e H M C 5 d x 8 0 2 3 4 8 z F s / Q A I t J X s P / Q Y R y Y n M A l W r 8 f f P 8 B j P i i q F v z + N W f + W V 8 4 9 5 7 T H D j k 5 / 8 F o 4 c P Y A 3 v e 5 u L K x c Y M V 0 8 c D D 3 8 c v / c c T q K T y 5 B J D W M + v w O d 0 4 3 0 / 9 S 5 c W j x r u u L k y X O G w j E K G n k f y 8 x t p e W n A J T K J f I A R 7 8 9 x + 8 1 I w O s h C p L C 6 v o 1 l o o d W t 8 N 7 4 7 y 8 H B M m 3 W C Z 0 C d m N Q q h T Y p q 3 G s u 0 h k l R 0 z k c h V J i 7 T u X t Q P 0 Y 2 + R C k Z g P G Q q 2 L + j H 5 N Q w F l e 3 i V i 8 t N L 0 k u R M r Z Y V K T U a E y p 7 C I H 8 s B F e D Z k o q R p / N w j T 1 G l U T S V t e g W X v Q 0 3 e U u D z x p K R D A S i u K F S / M Y p c f r U S D V L t Z h f h v V L v I 0 d B b C V x v v Y + N 7 d n k P B w 1 F v U 7 P Q u W q k a O 7 6 d 0 l W 0 k q W Y n e N B E J o C P P o / 5 1 L F 8 3 v d Q V o o S n S U W 2 p U Q K 6 v B T B l 0 K F K H y S Q I P B I b h o q A 5 u 2 7 U i 3 Y q M O W E v m o v D Z j V Q e 9 N W W m Q P y m q X e 4 1 U O I z m p S l T o / Q N 1 X A V k E c U r 3 w i a B o n h z 0 f J b t 9 J Y R V S O p R j B f S g M B l c B K i I 3 g S q B 5 T A K t S u t L O 5 N 2 c l v n X A s g 6 L v 5 6 A u 9 a e c y l 7 w k / I P z B v c 1 V / K f U W z + m P P N T p 1 v / h v 4 K G 8 5 4 E c 6 P n i G K l B h 1 b 6 H o 5 s m X 1 C D s l W h T n k o E t G / / t / / 2 b Q p W G j B R 8 h z r j 9 0 K 7 7 0 z X 8 B P T o 5 S w a l r T o O T R z F m 9 7 1 d v z w B 5 / B q U v P I 5 q c Q n o t h Q O 7 9 u G p J 5 5 F c n Y a Y W 8 U l 5 f P Y T O f Q t N C g c 2 V q Z g 2 w o I O 7 r z 9 V X j 4 6 S c N l l d / R + F 0 r 9 u B 1 x 6 9 G a e X n s N G q o g g o U o 6 k 8 E t 9 E q F a h 1 L W 1 Q K c g v 1 Z b N Q K E r p D J w e O y G N h 5 8 + + A J d Z F N V u u A u h d 1 n + t 6 J o c S T U Y R 5 r 4 t U K r X m D y W i q D X a m L + w h B i F z R s i Q a / V e R 8 X y 9 C C C p / l 8 / m Q l S c r E 9 Z F I q y z C s u c s J h w q U y I W s x T Q O n R b J Y W h R e m U V m d U h X I s d o U a S s S t n o J v 8 h z M o R m N I a 8 N X K 0 1 i M z Y / Q a a i / y k 2 v X W B c S N x 6 n A l o 7 D e y a T C B p C 6 J g b x p u u L V V I o y y I E S v p Z D / W c J i C 5 V M w 3 J U h z b C v S 7 h s / o i V g g 9 Y 1 T 0 X c m E 6 U u o 0 Q s a h n N l Z R G 7 9 + 6 C m v G u L K 3 A E Q l i a b 1 o 2 r P i h J w 9 5 t n S c N I j U n 4 I f R 3 0 I c f s I / j u Y y / i u l 2 T c I V 9 i P P Z 3 V 6 N 7 0 h v 6 a G i 0 w C o J 0 S A N l 7 P 7 1 F m H F T K Z s d K a p P D M p U 7 0 2 i S 8 5 G D 8 j w N X b K 1 E t e d u P 2 6 W S O w E s g d 2 T V J M M 9 8 N 0 J N l 0 G J 7 h N 7 + p w d S Z e g i C C a t H O x o F y 9 U e d X e S l W A B 9 k F G p H K Q e e T c l c w n 9 G V / 5 9 Y g 3 x d D 5 K z + p / D k L 8 / X Y q 7 u Y 5 u l a 7 J b w i i 1 5 6 B n k l 9 W z W p 0 4 Q n 1 J e 9 H 3 h 6 o u s 7 A C v 1 z C H M k 6 e e h o 3 7 D t O W O M j f r 6 K b X q O d 7 3 z J 1 D I r u L 5 c y d 5 c 2 D 3 7 F 4 8 / c I Z x L z D m B m P 4 L Z X v A a P v / g M 4 Y M d H / 2 D P 8 X 8 1 d O I e I L w W n z 0 M O o l E M X y 1 r b J t 4 e W 6 4 4 b r k e C v E o w Z o g Q y s 9 z 0 7 k M B d K L 5 1 + 8 R A t X w c 2 z x 7 B a T F H Q y 8 x b y w Q X b L T O M c J L K 8 v O T U L U o 0 D J a y k 8 7 i F M I j W k R 6 1 Q 0 d p U G J Y v 6 0 P t Q Y W i h q Z 4 j O V P + G M s R 0 o a L W m b v K p O y J f P l z A 2 N s 6 S a 1 E 4 y o g R z r q o T F l C P z W w 9 i z q P N t m e b G c a a F Z p Y I R K N c I H 9 u U A x o H N b j e O b c X m 4 V t C p X I G p U i G u Q 7 2 R E N B y k D J d Y J P Q / 5 n 8 V i x 8 R w F E f i E 3 A 4 v F h b T b M s q n B T k E v k h n Q j K F K R k w q 8 U P h L T f E T o g 2 K C n 0 L h d h C 6 F p m H d I 7 1 y p m 2 E q O 7 6 j 2 Q y u 5 3 v j I B C F Z y w Q 0 u j z m U n M M v a T N S c U o N U 3 7 V 4 3 K p + C K O v w G a G g l G A d n J w l J y e l Y N x Y + t 0 O o V 7 G 3 Y G + S l v B + E X 6 6 q U B e W l u v w u N 8 f o U 8 q k j D Y K U 8 q S O y x o l J C k d n R m B 7 4 0 / / 1 o l b 9 i f w z W 9 + E 5 c v z + P i h Y t 4 7 u Q p n H 7 x N F Z W V v D Q Q w 9 T y J a x t r a O H / z g h 8 j Q o p 4 / f 9 4 I 4 u X 5 e Q r n A r 7 z n e 9 i c X H J R A f X 1 z e w u b G J e + + 9 D 4 V C 0 d z v P P + e f e Z Z 0 x i q I I C S F E V 1 d C 3 t f B l 4 R P O z c 4 4 s n 5 T C K C Y 3 d V x J O m 6 U 3 n x X 0 E M e j d a H c E 5 A U 4 p r 2 s 1 2 9 p l g B p X / 9 P M P m 4 K t V M u m X 5 r d 4 s T s 7 A w e f e Z B 1 A k 3 S l s F v O U 1 d + O 7 D 3 y R F d Q m t L F i 7 + y c i W Y t L 1 2 m Y l 0 i r F n C 2 Y V F E l E 7 v n X P P f Q W t F Y U U n U V G k v Q u 6 T K + K 3 f + D 3 8 8 M F 7 K Z R 2 / O F / + S i e O v k Q + U e J F n Y M V 7 a X 4 e E 7 a V j E 9 K 4 R e k d i + E t L i E b D J N h 8 D 6 v a O C z 8 H g F R B E K R I R q P J m G I j Q L K Y 8 6 u 4 U Q S 9 j e / + c 2 4 u n S W 2 w 5 C r 3 H j g d R j v 8 w 6 6 l H 4 i x Q m D c + I x G M s C i o H F S s U i l H A i u R E X v j 9 T p Y H L a 3 4 J q 9 r k 2 d 6 C B H V 6 6 F H I + X 2 0 X N R s a M h P 6 G f P G M b v / j + n 8 b z h G 1 R q t X s k d 1 I p X M G N Q g u u h R A o K H Q c B + X u I X P z m s a J t T c q 5 R w K U 9 l o p e Q R X d W C K v c T o z H w 6 a t 6 M r i O q w e t 0 E W J Z a 3 D G W b q M J H W N Z k r b o I v T w + L y b J G a v N C i r q A 8 r q t 9 S 6 W C v l U F V + b V 7 K Z 4 2 c 1 W 8 C S g p 3 k + 7 w 3 W U c r E a B k 7 E w D Z Q H u U 4 Z d e a l Q W V y M b 9 N G i g 1 S 2 g Q 4 p D d z z x T I W m Y K z Q w N Z 5 X p 4 d r 8 L N C w + J m P q X x 8 o I 9 / n M 5 6 U D u u P s 9 J 4 7 N J S g g m 7 h y 5 Q q V a N V 8 h i n 8 G n S 2 R e J 5 / s I F W s u i i f K l t t O 0 7 k E K q K J m J P X B A F K p F C 1 m w 1 w n o X / + + e c x P 3 + F B S H L Z D H f I 5 G o 6 b m r + / a J Y X 9 E p r y L U l 9 F d p R l Z 6 e O 9 j 3 R z g 4 V H I / r p 8 + 9 p E x 9 J V N I X h x M 3 t N F P i L l a h P + G V 3 T d Y R 8 h k P J Q 1 0 + a U h t m e S y w w r J l b I I e E J 4 + L H H c P e d b y f 5 3 c a L 5 8 / i F T c c R 7 a Q w / T w H n z 7 w Y d x 3 f 7 d N D Y r u O H I Q b z i + C t Z F i v k W R H U O l W 8 5 + 3 v w b P P P U O P 0 S T h b 2 K N M E Y W r d L N o k m L e t 8 z P 0 Q i F k F 6 O 4 s t l u F s N I l E a B r R h L g e h a I r / 9 D C + O g Q r T o x O x X U S v 4 X i H p I j A V 7 a C T 4 j r l M j n k v 0 q q G 6 G W K L N M p / P C B p 9 B m G b 3 x 1 X f i s W e e V m E g T 8 F N J m M 4 v G 8 / S h q o O D 5 h j G C E C i u o y J t R q f w s Z D u W F 1 O m 6 1 G X X l G D Q P N F W u B s z U T O n B o k 2 q D y E t 6 t L m c I a R 3 0 w F 0 8 9 e K L s L U 7 u H 7 3 D K 5 c X c W x 6 V l 4 y T 8 b N R o V Q l b B b A 2 t M Z V D R Z P g N f j u k V j c j J b d N T 5 M x W B 9 E P a N u 8 J I d e p 8 X 3 k p + u p K y z T y q 4 1 M / U G l D G 1 1 s O O + G N 9 7 L b t F n 0 U o x j w 5 G j 3 s m 5 5 D i 1 7 X Q u U V p B d K s Z B L K s A l K f H 7 J P j k P T Q U 3 M H 7 2 J C n g R E i C W g o E f M m z G Q N 0 K M T G o u X r S 5 t I R j V + C 0 q k o W G m U r W 4 J + T d e B n v Y 6 Q f 3 a p Z C H 1 3 C B i G C W v 1 u B E S z q T o t E m v q T k 6 V l G A H f k V x 5 m f v 4 y b j h + g 4 w 8 M 0 o o x 5 f 8 / O e + g B t v v B E H D x 7 g q T s n M 9 1 / 3 / 2 4 8 6 4 7 + Q o S d B k 7 i g h d o t q W s i T 6 8 h b R a J R n U v h 5 j r l y 5 9 / g + e a b F I 1 f t K 8 / P k o w k y i c 3 3 V f 3 V 8 b f e U y F / A 4 8 0 d r o u / a b 8 L 1 / F P F C G q 6 a f F E m F X g / / i x 3 6 H b H 0 K B i l R r V Z H O Z 8 z + Z r t M a E A C z f s 0 K z U k g 8 N I U R h f v J D C B 9 7 y O n q K N Z 7 f w g o 9 h q 3 t x M j Y b j x 7 6 U k E a A m v r G 8 h G f I S J r i w u L K E 4 V 1 x h A M x W k d a V P K f C J V c P K H r 7 O H W i W M 4 t 3 w Z j m Y A z p g T 6 1 u L O H X 6 A m 4 4 u B d u K 6 0 h 8 1 y X o p O g j 8 W D W N 8 W P J t E M b d u h H 7 3 1 D g a G s J R q G A z s w K n I 0 Q P p m E 1 X U z G o h S + L p a z 2 9 h Y T 5 v g j L r F 2 M X h K F j q m a K o 3 O Z G l t w i 0 o d J 1 R b U 2 d T p 7 u D g g e s J Q Z 9 T T x 0 a g j a V m / y A E M r r o z T R G 2 u o u 6 J Z f r 7 L 4 T 1 z y N P g B C i I 6 Q s r u H 7 / Y d y / d Z X 1 S H G n k I q n Z V j v D q u T + X A Y K D 1 B a L m 8 m T F e T B 4 v S C X s U K 7 C w Q i u 0 n h v F D U E p A 2 X J 2 C M t K L K 4 i c O q 5 s K J E h a p G d x C n 9 g b m g U q W r O 9 G p p 8 i W b L B t b v U F 9 8 d A o l g g p G x g a G S V f 3 a D 5 E L i l + y G M r V e k d C w H e q U Q 5 c L N + w f F B / k X I f l T j / h 2 o Y O 9 I 8 N 8 E / 5 Y a Q y k 4 O S n j m Y P 6 q j U o H K W + T w H l X i I / F n D w g r t O m y / 8 Z u / Y U b s m v 5 4 5 m c g 4 9 R E F s j Q 0 L C + m S R v I S t / 9 O h R V k b C e C m 5 e c q t S d P T 0 z v K o A Z c m / E Q E m z h e A U E F D U 0 p 3 L f w O t I 6 A c 3 M P v M d j + k r p w Y 5 e C 2 U R 6 d 2 r + D S Y M t H V P u 9 S z 1 9 R s o p g m a 6 J a 8 3 k p h M B 6 K e a p m t h H X e J 1 W 0 f T U 3 l h e x 7 v e 9 m 5 c O n u R n q G A i D e G B i H K 4 u Y 6 V j Z y i C Q j O E 9 I m 0 1 3 8 S u / 8 u t 4 4 Z m n c P v N r 0 I h t 2 a 6 v O w Z 3 4 9 9 u 6 e x s r W O O i v g f e 9 7 H 4 4 c P o 5 n X n i G V t h p C P a u s M q x h y B h x l O P P I M y h a Z c q O E D 7 / t J P D v / n O E C 6 6 l N Z I j z T a 8 U n h s 2 Y 8 9 6 S J e r 5 A s 5 k I t j h P n e 2 t x E m h D L R X h 5 / b 4 j O H 9 1 h Z B 1 G B k q W C 6 f M y R / z 8 w M S v U S v V L d 1 J G 8 k 8 y N v W t B h r B z Y m K c 8 L 1 o L L + 6 k G n g Z Z T K u L 2 V N r 1 d x O 3 E j W W Q h k d Y V o J m 5 M U K Y X f o m W Z 8 c Z x c v Y Q b 9 + x B n R 5 W P Q V m Q k k 0 e o R p 6 t J F I a R O I e z y I U 8 u p X k s A i G i E 1 a a 2 s F u n N t F 7 8 d a Y / 2 k K f w u P s 9 H a K l u S + o G 1 i i 3 T Q D B S v 7 C I j X I o t 1 S x 2 E H 2 n Z y G u Z j j H k P B Y M U 7 g p G X U G M k p s F / D 6 0 6 D k U / Q w T R m Z Y H u J R c U L n S X 8 Y d Q u V V M 0 y 5 H a S G / H u i M 2 N m D u E V Z 6 b K Z V p A J 0 m g l g m x G 5 q 8 C a T g x q p t r w e 3 7 3 J u h N f 9 N B I 1 n m 9 n 3 m q 0 S A r c m z 7 y T f e e C I + v t t A p b 6 I S h w l u R R O R d H M H g l m X z j 7 h / o K I Y 6 i B m E f M a 3 p d U 5 B U N c e D b f u X 9 f / U 9 L 9 p Z D m E Y O k Z / B v 8 O T B f 0 U Q t W n 0 a 2 e 7 / 8 9 s 9 L e U B 3 4 a T 8 Q f u X n d r 7 / N M 6 4 p Z z 8 p y i e F U r 6 T 4 R A + 9 / V P U p m K K N f 7 3 X D O n H 8 R + V q e w t H D y o U t 7 N 5 1 H a Z n x 9 C i 9 a I N N Q P Z L l 6 + h K 9 8 8 d v Y t W s c D z z 0 J L 2 C z S h k r l 3 A 9 s o 6 / v q P / w 8 2 l y / i n k c f Q 7 1 Y o Q A 0 8 N 4 3 / w y m a E m f X 7 y A m W A S 5 X Y D B 2 / Y S 4 E j t G i Q G 9 C a P n f x G U y M x 6 j M T d M o n s k X i A Q 6 F A 4 P / K z c t f w 2 o s T r e Q r a 0 4 + d x u 7 d 4 5 Q r J 9 I k 2 2 c v r C E 4 5 8 P z H 0 k j 8 H 1 1 K N W c D U 0 + c w S r G y n e z 2 + E w K n h M / J G V I q u v J u 4 I w V f n U 1 d L p s Z / i 9 v p Y l s h k b V X a l C L 6 j 8 K E J Y o y e q c N v D + l C b n g 2 e u B t 7 d u 3 C / P k r S N L T b d U K W O h U 6 H l X C U n r C P h c 2 B 2 m d 2 X 5 S G g V l N D 8 H H k K L G u I s D h P + B f G 6 l Y G u X q L K I G e r 2 k h x C 6 x r B X J 7 X c 4 Z e b h p 0 J c f 8 M c N r a K f G 8 r Y S V h 4 u g Y 1 u s F T A f D a F I J m + Q v R U J r u O 2 I 0 9 v 5 C G U z R B d N e q n r n E N w E R q G + e R m j c p E T 9 c i 8 u m 0 + r J X Y p 1 s V w o m w i p 0 u k q D 0 + o 2 T A d i C 8 v O R f c T p W H I E q o K M a l n u Q Y i i X N q W J I E 0 U E Y q K E c t l 9 5 / 5 t O u I Z 2 m 8 D C 5 c u X c f 7 8 O c N 5 T p 8 + j c X F R T z 0 8 M N Y W V o x i v P 9 7 3 / f h A v P n z t v S O 4 T T z y J G K 2 a h h I 8 / f T T p k u S A h f i W t / 8 5 r c x R Y 8 l L 6 c 0 6 A G u f 3 1 Z 7 2 8 M w u N K 0 g P j i n f 2 G w V k 0 l E p z y D p W v 0 N w v P m O z 8 H A x 9 1 f / W E 1 z X m F G 5 o Q J w U S o q t t o 0 v f / W T J M s 2 z C 8 v G I u l 9 q F a R w J H y + i z U E l K u O / B J 8 k P c 8 h X q 7 j 5 0 P W s 5 C a O 7 B p F I Z 9 C f D S E R s u G X / 7 5 3 8 D m 9 g K F z 4 7 / 8 3 / + A W O T A R M J 8 3 j 8 8 E e c e P b U 8 3 w 8 l a d Z x f F X v B 4 d K t r V 7 A o 2 c t s I B E N 4 2 1 1 v w T P n T z K P F K Y M B U D t Q Q 4 3 B Y c W k E J + c W k J s d A E 4 Q g N F i H G 0 f 1 z a D C f a 6 k K z 8 9 j K O r F 0 l Q R d U 8 b 4 R d c t J g 2 w j V B G i t a F K Z Q 1 N + f 0 0 H 8 g e I T p D H R K N 4 h Q u 9 8 q U J v 1 O + V 7 q J R S W 2 q w d b P s y z 0 g B l 6 S i e / a 0 h G R f T F w H 3 a C M S H K c R U j k K 6 Y I Q q R O / i I S L J 0 d P U + M x j e 2 Y x 5 P K z v O x I U i G D 5 M 1 L 5 H 4 u n 9 9 M C F M x P U n c W F h L o d K x G N 5 W J 9 S L k 6 + N h s n J y e G a F G 7 J g Y X 1 F o l 7 j L f L 0 9 t q Q K K F H k i 9 7 R t U i G U q Q p W w W r 0 0 m A l e Q + P H z F 7 O b 5 i 2 0 g O u B B W G X J 5 G o M 0 3 W y 8 V D C e T B 5 U c d K U d h M g 9 e s I q b b L g 6 Y T b b 6 J 5 6 W z J 5 E H 8 s c V z w y w P l y J 9 l C P N n u S i 1 3 X y s W b E M 8 / T G D P b f / r A 2 0 / 4 h u e w v b 1 t e k W s r q 7 1 g x K E F g G 6 0 7 W 1 N V y 4 + F L X I 5 0 X 5 H 7 B P R W w g h X P P P U M l f A F Q o N h 0 9 d P 1 w i H v u l N b + D L y y v 1 B V / J y L c K q v + 1 7 2 H 4 Z f D X D + k Z H e B 3 e S G 5 Z o 2 5 6 u / X P t 7 g Z c r W v 1 D f d 0 7 p X y O 4 w B d W O 4 1 O G T T s q r H x 8 o t P I U t e 0 r Z W S V T r y J V L h D g + W l C 6 e A q r J g I p l o s Y m x 6 C l W 7 e I k 6 y l T M j Q r f W 1 r E e u h O 3 z 4 0 R M m 1 Q Q D 0 4 d + Y 8 K 6 i B a C J u Q s F 3 3 v 5 6 3 i u D I j 1 O u p L B U G K M F Q q c P n c a x / Y d x Z X N q 6 Z l P V + v 4 L n H z + H X P v J b + O F j 9 8 B K Z e C j C I N q J L t + j A c 9 y L D y N Z B O w 8 X j v O b 6 4 S k q O 3 k f h X c y G E B y J o E z E 1 u k N x a M z v u R C L t x 4 8 F D q J S K q C o u x k K R 0 d v e T m N 4 O G k M Y T D i R i S g 6 V 0 s J o I n b r l w d Z 0 8 S e 1 i W Z Q p u F 6 v k 0 J l R b F E j 0 Z I l y D s l Z c b H k n Q Q 1 R 5 n Y v c g x L I c u 7 w 3 f w 0 D u G e A 0 M T I w a m q s f 2 / P Y m Y Z D b G K k a O W m B e V Z f y q G R O P l M n x a o 3 u r k d O q i 5 a V g 2 r 0 B r F P O a B F Z X x q j 1 k Q 8 4 c f K I v m u o p s E P 3 5 6 D k F A 9 a I R N 9 N Y L w U S F G B x 0 3 O r t 8 r + w C j v o U l d F F Q g r K O w F 6 n U G Q M p W Z 5 U v g 6 9 1 k B + h s i D X z U 5 j V l / A A m + m 4 f 0 p E J k s p L K I E 1 Z V s / 3 K u u g T r e Z 7 z T M H B I W 6 k C T 1 6 p X T c h N x 8 H 3 t D x w 3 / d 6 B 4 9 e 3 5 d E J j 1 A A q 9 U Z O H L a x 0 7 d s x 8 l 7 z K c n z + c 5 / H 8 R u P k 8 A e u H a u E X T + 6 q v O M 0 L d P 2 B 2 G I X g s f 7 Z g 9 1 9 h Z F n M R c y G d 7 D Z O 6 3 k 8 y W + d 4 / Z s 5 n G p x j I n 3 c H n w 3 C s t N 9 W U T r N F l m h d O D Y O a X + 1 D 7 3 4 1 / u d H / x 7 / / a 9 + G T b C G P V V s 9 p d h C q 0 x C w w N w u 1 S 2 W o 1 d V x 0 m X a b G r 0 L O r z 5 2 I F + e l 9 n s Q b 8 H O j T + N q z o u 3 v O X V + M o 3 v o r r D 1 + H h d R l b K 8 p 3 G 3 B J / 7 u 0 / j T v / k 9 z E z M 0 N u 9 Q D h m h 6 9 d w Y 0 3 3 o V P f v v T 2 D 0 z j U y a k F N t R 4 U 8 R o a i F L g G r B Q 6 Q Z V 8 q W V m A 2 r 1 S t g 7 N Y 4 O o V T E H 0 H R 0 s L F + c s I u 8 n H 4 p v w H P a Y 9 7 7 9 1 B g F w U m 5 0 o A 3 s j I a B r U b l s n B 1 F O 7 x f t S h e D 3 O 7 C x t o U A B V P j m B a v p A z n k P e u k b A 7 C J 8 U 9 d z O F H i d y r F F x S C s k v f 0 0 u s k g 4 h a 6 H m o c B U i H h + F c 3 U r b z h Y h h 5 g J j q E t V I W L l r x o f g w Y e l Z J K I J G o c 6 C j R e C o w k Y x E z d D 2 f I z R m P t X j X b z I 7 f G h S k X J Z 4 u U B U 0 9 Z 6 O H 9 m F 1 s 8 p 8 k L s w O c k d k 4 m o 6 e D r Z n 5 M e x 0 9 e j K U g J 3 e y E k P 0 z b 9 J y N o V 4 u s e x c N S h 4 T 8 T h S a 1 l c p l f W T F 0 V Q l x F K 6 T U N 4 + M I U Q F k e B I a R T I U k 9 7 d Z 7 N Z i p I K l L I d 0 1 R a U Y 9 r v 6 c f C w T T 1 f Q V B O 6 0 N H R A N j + 9 C / + 4 k R f Z P u C J 8 9 j l I Q 3 d h F f j 4 6 M G O E c K I y s y v X H r k c i 3 p 9 v Q i J u O I s u 1 x c l c z 0 / d Q 9 a n v 5 4 q R 0 4 1 t / N w z q h / z n Y / / L v Z r v / Y T 7 7 W e o f G / z 1 j 8 n O 8 l M e i j 9 9 T 6 Z + h 1 Q m W i 7 l U E p 6 z U N R I Y 5 M 7 z c R H k 2 b 9 R y 9 l W b U U R c S W b f h W J B w y 0 Z v E C A + 9 h E r 1 y h k h B T k E 8 L 1 v C 2 9 W p N C P o m f f v 4 i G r d P 4 I f P P o U o h T N T 2 E K B l T w z 5 M L S 8 h a q C x d x 9 N D N F A Z 6 + a u X 8 e q b b 0 O J x P c L 3 7 u H F l 3 e s o U L 8 x k c n 5 7 D F H k I Z Q O Z I v D Y Y 8 t w s / I V n r b b S 4 g Q k m k G o P Q G Y V P I Y 0 b L z s 1 M U T E 8 u N h O o Z O n Q D Z 7 m G 0 m y I W 8 q N I Q q t 1 N 9 a e o m J M c d 3 V r E 2 E f 4 W i F 8 J A E O h L Q G C l a V q e X f K Z M 4 W o a w b R 0 N E K 3 a S B i g G W h u f m i 0 Q C V r E U P N w y N 4 t U M U f K w W X c b r S p 5 h J 1 K q g Z Z l m + E 6 K V A X N g g e q l T Y T a y e Q q f E 5 k q o R a N h M N 0 K S J 8 p N X X 8 B r V u 3 i 0 3 + 2 g A o Q M v B 4 b S v C 5 N j P r 0 7 7 Z a b 6 D Z m B q w O t 3 G w / H C 5 C I h V i X G t F M X k f P p N 4 z D b 6 H l 8 Y w W y + S w z G P 9 E Z S V q / 6 9 9 G 7 r W 0 W 0 Q 4 4 M F q z U 2 6 6 K N D z 2 i g r S R q m O S I y G z 2 w e j 0 Y + a K C u 2 l N N M 5 M s H C d y C t H H h 0 N D 8 F d o f J X x E P J u c j p 6 p p Q p q u I d B u 2 2 4 / f d W J 8 Z t g I o 7 q V y P h L G P t c x k i s E d B + 6 m / 3 P Y C E 1 2 p G S S o 8 2 u c v / d M H w m 5 m q O F L 9 a / r e y z p n p I R f h a C U l + B z S b P k s f q f 9 F / 8 2 d u y o 0 d p d K z B n n Q b r V Y 6 1 M n 9 c / t f + p e + l U a B C U U 5 b t w + l m M T h 6 m 8 P V w 8 e o 5 c g Q K U t t p u r L 8 7 X / 7 O B 4 5 + R Q W t 7 a x m l 7 D o b 1 7 U C H c V e d I Q n d M D 0 V Q b d V w 8 p l H s L + a x e 6 n z + G R v R N Y z q a R r e Q w P h L D R 9 / 4 Q 2 x Y X s 1 8 0 a K 7 p k z 0 q l B c w c r m M u b T y w g k a a j i S W x u W P D a i Q Q K v W X k e G 6 v Q Y v p a G J q x I o I K 3 j / 6 B S e O 7 O B I r 2 a h G 4 u N k J 4 1 Y W H 7 y K 8 n m L 5 L l u y h C 8 s R x Z s I u c 3 E 5 c o j K J m g I i D 9 a K h 7 h R u P z 1 w l 1 6 W B I 0 o o 0 l 4 5 z M K 5 C b 0 U 1 g 8 r d 4 S 0 R A C I f I A Q h s F p M p 8 7 3 g i S I / s w L 5 y E + 2 I H z 5 y j G Z q G w 4 a B I 2 T 8 p N f 2 K n 4 X i l t I c t 3 d a F C q 5 D w B V F m 4 S v A o r r y u + j 1 6 Z n 8 h E Y S C Y 1 6 b f K 4 j d Z d 4 f M s j d Y Q X c A I v Y u 8 g q B / l U I s L z t C w 5 Y j p K v W G n w z 1 j U P j 9 C g V / m u 4 p v h g B P q A W K j U i p w I o 4 W 4 3 0 U M d Q I Z z V B j D R D c B f K C N E D F l m R F Y 3 l a 5 P d M i / 7 a A Q U h S 4 R G m r S F 8 l l j R 6 + R U 9 o U Y + N n o a j 9 B B P D i F m 8 + I w 6 + G 5 + a u s z w J K 2 w V s r 5 d p d O t m f J r t H Y f + 0 4 n j b 5 z D F 7 / 4 J d M Y e / r 0 G Z x + 8 U W 8 8 M K L p o f E I w 8 / w s 8 V r J M 7 m K A E L a y C E m V a 4 s c f f 4 y V E M P 6 x o Y J U N x 3 3 / 1 m D N W l i 5 d M j 4 n P f u a z h m 8 9 9 e R T p h d F i v x r e m Y G f / L H f 0 o o 5 c R l c r Z n n z 2 J P X v 3 X h N 8 o x A v S 0 Y / p C 7 S D a N E Z u / O e X 2 l l H X a u d y k w b Z g x O B + A 4 V S e 9 a f / d H / w G 2 3 3 I p P f e n v k S c f u P H o M T x 2 8 i Q m R 2 a x s U X y G a D l X 7 y A d x 5 / D 1 L Z b Z Q a r I i I F / V y y 4 z d C X r D + H j E j u u X i e t 5 7 + / s G y J 8 J s 6 O + x G o u R E a f R U O N f 8 N L 2 5 d j 4 t L 8 z y j g L n g G E l v m x X t w s T I D H F 5 F R e u r K D p p b e j w G o S R 8 0 C 9 M L V e W w S B s 1 S Q A P 0 j 8 5 Q D 2 d e a G B y k t a W k q T Z m r b K O T M h 5 P n F N Z R C 9 J w B S g V f 2 p e h d 1 K P b H o E R Z w 0 S M / X t p q h 3 T Y S 6 q i D w u + U l W 8 h p 4 g W C Z u G e W t G J v E F T Y e M L h U x R O H z W j A + S q 9 J h Q l T g D / 0 7 C k 8 P E l + x P u 6 q H h 2 e u s W L f d I M G Z 6 P j T p N e q 8 Z 4 u e z k N r P e a N o m h t m 6 E 3 p m m F 3 r d F Q 6 S Q f F k T b A a d i P l D S J G b a r C k m 8 K / 1 x m G j / K S J y w U q t D U 0 m o G K d A D a P B g k D w n 0 b W b / O y e G z f w X B 2 A D + 0 / i k o q D S e f o c Z b H 9 9 R n V o 7 N B y K c I 6 1 3 T S I D W S E j G k 8 Z G B 2 x a m + P i s m f W H C Z B 5 w k l N R i Y p q A q B 9 8 h A a t 5 Y I w x P 0 S M x D l L B z 2 O Y i N 7 R S v u d R p q I d G E u i R X 7 r i n n Q Y F 4 0 K Y z t P X d 8 6 M T o d c S o K 2 u 4 c v W K U S I p l n o 0 S B k U Y N C 4 p 3 8 f l J D 2 a y J M 7 X / 0 0 U d N M E I 9 K + q N B r Z T K W x Q y U Y I F x U t v H r l q u n b p 9 l h N K x C Y 6 7 S J M m n n n / B K O C B A / s R M l 2 S + p 7 R K B H / 7 e i O + S c n J t h m l M X o E v c p x s l t K Z r x c j u a p H v 0 2 8 e s B v o M P K H p h 8 j 9 3 3 3 o 0 3 j m 2 Y e w s L B G u F T D x P g 0 M f 8 G L V E T D z 5 y P / Y f 3 Y O N 9 R W k C S E + 9 j v / E x e X 5 7 G V S 6 F I e P P i o + f x l 3 / + M X z z i R / i r o W M y e d r L m 7 g 2 x M + K l v U D M P + 5 f / 5 X V x 9 X Q M / 8 z c L C P 3 R b + H s l d P I l m j l 5 6 a Q K u a w U l x H s d D B z f v o J Q l t n q W B 0 v R g l 1 j W j V q b 1 r a L V I m 8 j o q 9 R g M 2 N m q l h 4 s R k j S Q 0 q S V a p 6 g F 3 n F 9 F 6 8 U F 8 2 H k q 9 T 8 a z V B j C 6 2 y 2 g l g i g i 4 t 5 v j o D H n N N h W + g 6 1 2 F Y u 0 q E N N J 6 Y c 9 D z 0 n A o F 5 1 m P u X S R P I H 1 T R I u w a 2 S P z Q p Y H / x D r 7 3 X 7 6 I b 9 5 E n h 1 0 k 5 s 5 U K e i Z w p F O O j 9 c l R g D W D U y D Y f 4 Z F 3 h 4 f Y W R e a w X Y 7 q 0 F 9 b T R Y P 5 q z Q k 0 B p v s P P d J 2 M Q P N R K W + O x v r m 9 h r D x N a b W P M H U L a 1 u L 5 5 L w k / H J Y a p I R 9 G q 5 L V g v F 3 F 5 Y R n x c A i 2 l g O f + 7 f v 4 L p D u 7 B E u Y t S v h S p 9 N P Z a z 7 I 4 U g C G + W s m c C y S W N A z W I 5 O p G j t 9 L o B y f f i V l H j e W p A E a k 3 E O w b U G N c l x x t H D m 0 g L h f I x 8 j f L E 9 1 h M b d J 4 O D A V S 5 i p s g / t G c e b y Z 1 n R 5 M 4 P j 4 J y 7 / 8 z d d 6 r / v J m y m X A y g n 0 T P / j L I o K H H 8 h h v M d x 2 U E n 3 h C + o p c R z 7 D x z o 7 z e S 3 L + m n w b f d y S c y c A 0 / f A Z 4 m H S k J e O 9 s + W c A r u q X 3 L q B O 3 B 3 c Z f G r i f 0 F M d X R U T w z N v i Q I I + U x S S e K z e p a / u k i T U + m I e j y i s L i v / Q b d + P y C 0 v 0 U j f h y R d e M H 2 y b C F N n a w o k p X w h L C A A r O 5 v k r F D O O n 3 v F j + M B P f g A / 9 s F 3 4 x C h Y n w 8 i A e f f c z w s b 9 7 d F V x R P z e q 2 f x k y N b K E 3 e j Q u f 2 I u P F / 9 f n G c F P v j 7 P 0 X Y U c d D D y / B H w H e + 5 5 3 4 o d P P 4 C l z Q 1 y p R X c 9 Z o 5 X C X f m p s a o s f a N O / d k w T B S Y G 3 m 6 m 3 o r 4 Q D u 4 + i A c e X c S B O e D C Z s q M G U o G v L j Q z a A Q y + O 1 1 d 3 I U u E D V S B C w q 4 e B G 4 K l a 3 t w c m N O h L k V k e P + p G m Q m 5 m s 7 B V 2 p g K x y g s Q d x 7 a Z l 1 U s P + v d P 0 G F m M J 4 f p o e f x 2 6 8 t 4 G 2 3 e X D l m y U E 7 o j j I 5 9 T y J 2 k n x 5 V Q y k U Q t 7 K U A F p f A u N G v Z G k + g Q d l 3 d X M W d + 2 / E 1 5 9 + h F y V P L p n N S H m W o f e l H W g H u 8 y v H 6 W e 5 1 l q H n 3 L O R G / q Y F U 8 P 0 5 I R y l w m n v Z R 0 J / m P U + c T W T R Y n h p + 4 1 K 0 M R z F O o 2 x 5 n 3 v 8 G + F h k d z s D N r R C w s R X p J 9 e N T u 5 u e X a X c a E Z b e 6 k N j W w m c q Q h 0 A B I I M 4 8 8 x F o U 2 k m e O C F R h 6 B s U n s D h H 2 1 Z 2 Y X 9 q C J x F g b m p I k K P 5 q z Z E n T 7 8 8 I X T K I U 7 i N J b 7 4 6 O I E e o a / v 7 z / 7 V C Q l d X 3 T 7 8 m g S N 5 T x s d F R I 5 z m j 0 m w 6 e h 1 R 5 B I J P m t j z e V d P T a t W Z L 4 q + k O / e V V b u 0 V 9 Z U p / S f q e 2 d p 2 u f + e M 9 r x 0 3 m 9 K / H W V k I T N f 6 i e o t h 5 9 1 y S Z O 3 f u n / i y 6 0 z U k B v 9 E b v 9 d i h L J o X 1 w h Y W N z d R I Z x Q g 2 q H l l B e r d 7 o U q E I X X p h L C 7 U 0 S X W f v S R J 3 B l / T y 5 S w O X N l Z w y 3 W v I v c 6 C x 8 h y f 7 5 F L x 8 x K u X c l i Y I O T I L v O 6 f X h 3 6 2 m s 8 9 l j D 5 / G 4 o F 9 m J y L E M r U s H 1 l E X + c H M f f L S 9 h a i x K S 2 9 D k B w g T r K s K Q H L a n B 1 k L i z w k M U P r U 0 V k h 2 Z c 2 n h y N 4 7 P k y K 7 V q O p I 6 i e f 3 + M e Q f t I B z e L a s 7 g J O 1 1 Y z e Q p K O o V Y U X K N o P D E x 0 z l 0 U 0 M k N D s Y p Q 0 2 V 6 O x y O D e P J z Q U N E G e Z u r G e z q P U a 5 G 7 T Z i e B E e G M 7 i 8 2 k F g t x O / / M k Q L F 6 S e V r y W C i M H 7 / 5 J r i c t P r N H v l X h s J M q E v P F o 5 F Y G 2 0 M R E I 4 4 7 j r 8 C p + c s 4 u v 8 A V t b X 0 G S 9 D 8 W G S B d q h v w 7 q U h q D x v 1 B 6 l Y D Q M 1 t 5 s V F J r 9 x t + 5 s T E T T q + w b j Q o s M Z n q V e H O q N 6 W Z + a Q 2 / S H Y G T H i V C O D a u H u L k u V s 0 G h 0 X F Y T l p r 5 6 p U 6 d M q B e 9 z 5 y K A 8 h H j k Z v b c 6 0 F q s H V j p J F x B 7 u 8 1 s F V r Y U X f o 0 O 4 7 0 y G x o n 3 p y f a a h d R X E n j + t E 5 n F t b w p O r N Z y u 1 T E + N s 1 7 W f D g x T T s 0 0 n N b f 4 b J 0 y U j s I 4 4 B t G B i X k O 9 + v J e 3 r b 5 j / R n Y H 1 + 2 c 2 g 9 m m A M m S T m u f d V p O + c Z + W c a X K t 2 u X 4 + z F d z W M c G n 9 o 3 8 E L y D D r Q X + 2 h x 4 J r 6 q g 5 9 l L e q U y s Q C 2 d o z a L a 0 E J F v J H / / S / w a Z x R n Y 3 i h Q g N R 6 a B s S g j 0 J f w E z y M E p V W t 5 E F 5 P D Y a y k + I 7 2 K m F q B S 5 i 8 F c f u x X P X 3 o W + 6 Z n k T / + G s w 8 c x K f e / s t + O p U C f + h s Y 2 7 z q S Q t w b h 7 a o t C K j 8 2 O v p e e v o 1 Z r Y N b c P z v U t z N v r F P w c N l a K 2 F p v Y 5 l 4 P Z M u 4 D U 3 7 j G D C 9 V j Q 3 P o O b 1 O e O k N 8 v S Y h V o W N x w e p x U e R r u X p Z B R A y 0 u 7 N 0 X Q d Q T R C v X w e I 6 D a G v B S u N g t c 7 i 3 q F 0 D W / h S A V 5 t x y H q 1 a B s 5 6 E 9 O E 4 8 v p L K J D M Q q Z g 1 6 f 0 J j w r 0 f B V R e c j x x b M i U 6 E r P h v / y j F 0 V + U 0 + H P 3 h r D Z P j d 1 G B / f j O y R d R p c f Q u C G h h q i D P M N D 2 F + t 4 e n L 5 3 D q y m W j D K 1 C 1 S x q I A N t I Q J Q h 2 M X n Y T Q Q k g h a N b Z n r E J O O g m 1 B P C 7 1 G H 4 R 6 e J / 2 I R c M m Y t i k I d R i B Z l y l e / i p O F p 8 F 2 3 M G 3 x 0 z i Q b 5 F b 5 q g 4 E X q d s o X 8 k P X r 6 P R Q p C f 0 k T u 6 X Q 6 4 0 3 V u U 9 P I p 5 y U B x m s C c J D j R B Q 7 3 Y / c 3 m F x q H m H o L X l 0 P c x f N p s J 4 g r 7 7 1 p n 2 E 1 n Z c u L q M V J o w N + b D g Y N x 8 j b e n 6 h x Z t K B c R p 3 2 9 t f t / 9 E b G S P E U K l w W j d / y v x s M S 6 f + S l 4 4 J o + q a O j P J W O 6 J / 7 e c a s N u 5 v 7 m R + R h 8 8 k + n 7 H y V R 5 G S m E G C r C x 5 I B 3 q e 8 L + y T o u x e k f k R G n N v Y 1 y U B A c x a / 6 5 3 6 X a r 6 / E s K J W X 8 8 r 3 / i k S Q p J Q W K 7 W e Y m H a j Y V U p E a z i j 7 x 3 A Z m J z V v g 8 3 M + 3 Z 0 z x S m R n c j l u y Z a Q G e v / I 0 D u 7 a j a 9 / 9 X k c 3 k d r 9 8 b j 8 I S c u D 9 3 E f / P Q 8 B h k u p s O 2 e G G / C O O O U m H 7 E 7 y S d K + D 9 D D + A d 6 V H 8 y e G z 8 F 5 2 k W e 6 E R v q Y X j S B 1 u w A T t G 4 S b B r V k 0 V K O D O C 3 4 2 v p 6 H z L T K v s c b b z w T A n 7 9 o T w 1 O k U x q L 0 Q q v b a O Z W M Z F 0 4 P B 0 A u e u 1 L C e C W A o 0 k b Y T x 7 Z o j C T 9 8 Y I p z z O M g I N P 7 m I F V u l t I H Q 6 v 4 T I d f M 0 d h c P z G O 1 y S 3 K b x 1 U 3 5 q Y 7 p w P g w H y / G O Q 2 X c M N H C W L y H o 8 E f 4 O M P 9 K f Q D p F 7 q e e C m 0 I 9 1 H H i S j O P U C R u J p M 5 P D 6 F L g l 8 s V o m h c g j m U w g 5 H Z h c n I M + w 8 e w N L K M j 1 H C C 4 q R Z d 1 I 5 6 T 5 + f F 5 R U j 9 N P R O N b J J 2 0 8 f n x s N 9 b J 9 X P 0 L K t b R R y c n C T 3 J j y n X d G E m G R 4 p r + o r h P q 0 G S Y o 8 P D O H 3 h K p a K V R r P H q 4 n P w v Q m y W o / E m v F y P k X B f y 5 F i b 4 v h U w H Y F k c k p h C h n f s r c k K W B s K 2 A + b w D q + s V e r U S 3 n 5 k P 8 r F N J 6 8 l M a B q D i Y F U G b k 8 a K Z X b 5 1 J d 7 o f H b 8 K 1 v f d s I r d y k I k U S S A U f t r a 2 E I v F z P a l S 5 f N u C H 1 A F b A Q e N t F H x Q + 8 T Z s 2 d N T 3 J F h R T I S C a T J u K j 4 M Y Y X f f J k 8 8 Z w T 5 0 6 J D p x v R j P / b 2 a 0 K / o y f 9 b S Z 5 K u X F H D d 7 q J r 9 D W O 5 t F N f N U x D f K x G / C 7 n p m O D I e 9 S z I E y 6 b 4 O 7 h c B V u + O d 7 z v l a i R f K p h U S t a a G o z A n X 8 5 / / 4 n / E 3 n / g Y i n k n b r 6 R 7 7 S 0 i o j m n C C U e f 6 R L d z 9 x i k S 0 i C h Y g Y Z e q t b D k T p t f J 4 P p f B 4 b G 9 + J v P 3 Y v J d z l w 5 Q t N L P D Z e n q F 9 z 9 1 Y A h n X j m L F n l L i 9 D u o b k L a G 2 0 M H k h A n t d + F 0 B Z H J D j x O v f c U 7 8 f D T X 0 Q o m E B i K M R K o v f a 2 E I u X + E 7 O D C 3 e w q t q g v z V 4 o Y H m e 2 c y V y S S e m d 0 V x / u p V e m R 5 i C q G R w N m t Q p 5 E A e 9 W I / G J G p L w G H N I l P i / h o 5 F s v j v P v n c K z 2 b T i L K d g I P Z c t V b x 3 9 5 K B n N N D d v z 9 4 4 e p l D 3 T + / 4 N + y 6 R n w B H d z v w C 5 + L M x 8 d 9 G j w 9 8 z Q U 1 M o R 5 N D G G 7 a 4 S d n / f 7 G o g m C a H 6 7 k Y A f + V T Z n C t O I 4 + r 2 Y r W y b / G f Q G 0 N V c 5 l c F H L z p m 9 + N C Z g N r x R J u n N i F D X r X K B W u S i P j Z z 3 N b 6 5 j n 3 8 Y T 6 S W 0 b T a 8 M 6 R f V h v F x C z u s j F 6 E n V 7 s W 7 F R 2 E o v 4 W G p U m r i y R c w Y 1 4 V c X R 6 u a R K d B u 0 n l 4 z l Z R 5 d I w g W P B h G S 7 z 1 P D 7 X 3 0 D g u E Z X c M u Y 0 H X q 1 x l a V P L h N r / T M y X X s p g E O B p L Y 0 A S k L L P Q Z h p R C 2 F 3 J A T b T 7 7 n b S e i Q 7 P Y J J + 4 e P E i 1 l b X T F R O w 6 I V p V k n 9 r 1 4 8 R K t S 3 8 8 l G Y 9 0 m x I q l x Z A 4 2 F U i R P M / 1 I W D W P n c Y + q W f y v B k f Z c P C w g I e f v g R 0 x t d 3 Z q k o H N z u 6 8 J u x L l r p 9 2 l M V o G F P f Y y r p e 1 + x + s d 1 T d f 0 3 N B q G Y J 1 O k N K K F i n Y 6 a R m o K t / X 0 P p d 7 x b X z j K 1 8 z Y 5 g k 8 e q X p e V N e h U b Z q b 3 4 N T F k / B Z v D R 5 N T P Y 7 M i e 6 + H k Q 8 N D V n z 3 e y f R t Y Y x O e K C 3 d X G s / M L p i F S b T H r m W 0 4 q 2 3 8 2 9 N 1 Z J m H F P / 0 b v p 7 8 r 1 3 o E 6 i 7 Q 9 6 k b q 0 g I V 2 C V a n F a V A H e G 0 x m 7 1 E E 9 E k S v R S z Y q u H y O e J x l v 2 v 8 O P n b e R w 5 Q E L M c q z Q M h c b J e T o D R y d L U I 7 G z 0 N o Q 1 h a 5 m k v k a D U q F h a B F D l d s 8 P 1 t A o G b H G K 2 w y P v M / t s I / 6 4 i m g j h z M k m 9 m R + E 5 t 7 g 5 j O P I x 6 q A d f L E x R 7 G K + E s c t k 3 n 8 8 9 n 9 Z v D l W r a J H z t w w Z S 9 n 8 L / V 1 + b Q J g C 3 P U T A f B Z C u G X C d 8 0 f M F L A X t y f Q U N 5 q N e q h O W s s w b F l Q 1 O J L 5 0 0 S i m p W 1 W q f h J l f p E b 7 5 3 O S Q z G O D z 0 7 n C 9 i o F T F O C F u r l E 1 7 m V 3 C L 8 h O y L h A e d N Q j y X C V d X n p N u P H L 2 K j w q h C U A 1 O l j z P m g d x i w N 2 B K F 3 e q 0 I x w P o Z N h O R W a K N L Q l A h f N T Q m x n J S u D x L h V U P l G A 0 x m s b m I 2 P w x v x I F X P 0 8 P 3 K N 9 t b P J c n 8 e K B r n 0 m X O X z b s 2 6 n z u J D l v 1 o Z E L A p L K r 1 l U J n + D Y R 7 I M y K d F 3 a i f I Z c e Z x z U D 6 + c 9 / A c e P H + / P e q T 9 / D M 3 U e q f a D Y f u P 9 + 3 H H H H W Z b 1 + q c R x 5 + 1 I z 6 f f v b 3 8 Z 9 f W X R 6 e a y H Y X R D Q U l B w E P a V v / u B L v Q 2 U Z B B j U E i 4 P o q i f j p s g x E 4 S T F K S k m n l P O O h 6 M 3 e 8 J O 3 Y u H S B j 1 n A r V a m c o W x c z U B L L 0 x m 1 n H t a e B / P n S 7 j 1 5 i j y J J x d A r f E c I K W 1 m f a J D Q d 8 R O n L 8 D m V A i Y J N 0 y h l f n f h e / Y X s P z j 5 P r s R n q p O M u q O S K u B / / / g h B F g p W U K C 4 3 v 3 4 q 8 3 7 4 M 9 b j c K / c r N v c T 3 V l x Z X C W k 1 I A / K y 6 8 U M T v / P J H c O r c W d g 7 N b i s G Z z L F K h w 6 j X h g 2 Y 3 b R l u o B 7 o d T j J I e f G J 9 F z W 5 D P F U y 5 B Q M J b G X W T G i 5 R W V W n 7 z N a g T / 4 V X H 8 f i 5 x 2 C 9 9 z X Y 4 3 s F c w e k b v 4 H l G 0 l W p 0 u N K w + n 8 p h b m Q G T y x d x B 5 3 G K / Z f d 4 0 x q r n y Y N L A Z y 5 6 j K d S G 1 R m 5 n 5 t S l c y z y Y 1 T A I I c f D Y W y W i n C x v D X 1 m V 1 w T p G + g B e b 9 O Y K w l Q o o M y o G R 2 s n g y K G E 5 r 8 G G t Z G Y 3 8 o a o 6 O G Y G d j n r m j 4 P 6 E t l f I K v b V i w N v p i g k i x R Q h p K d 5 P f O 7 s r x J q L 4 b 5 / I r 9 I 4 N r O R y h p 8 Z + E L 4 b q G C f f h 1 7 8 X J H 3 4 H d S v h J b l j U Q 2 / z R K o 8 3 z 9 N p w 0 G F 5 / F E P 0 r C f P 2 v G K o w 6 k a g U U N 8 q I j U d w a b 6 I X X v 3 I O y j Q X 1 + E x O T S X h 8 K d N b o 3 O h B M v W 9 i a p Y F / Y j T A b y e 1 b V g l u P / V F W Y K t N F A O k / g h L y K h H R w 3 1 5 t D 2 r d z P o 8 N P v u n 6 B 4 6 y Z y g 3 8 F m n y 9 Q U K U 0 J l 8 6 T e c q m f v 0 2 Z P 2 6 d P M U a E N k 7 i x c x 9 z H j / F s V x O z R s g y F f D z W 8 8 S K W h p S r 5 k Q h Z a a H 8 V I A U 4 c k Y J h J J D I 3 Q q 1 V D h E 9 l 5 G q 0 c M Q q z 7 5 4 G q + 8 + T j m 6 b E 1 3 / Z w I k 5 h s O E c S a o v 6 M S d i 3 + I N 1 d + D r P F F h b z H a N I w u w X P / h G 3 L u + i L S t j h F 7 i N y q B q e r i 5 P J T d g J q T z X e T D x c T + 6 h H a p X J W Q e g o j t N q b 9 R S 6 6 h w q b 0 Q k U C h r h l d B W Q 2 1 t i H u D 5 v Z a b P E 9 G R d 2 G q U a a H J + 6 h w e t c N c q p w Y B J n F i p U Y i p X Z R l J c s b 5 q 3 Y M 0 7 O 5 T 9 1 k J m T x 2 6 P w v P c c L i x e J g Q K 4 8 X T S 7 B T y F + x N w B 3 K A F v r 4 5 X j j 8 H O 2 2 T x + / E n z 4 Y N + O B N M f F 8 E i A C m S h B 6 r Q A 9 K r 0 x O 0 K Q v D 6 i V R q + L q 1 q Y J R L g b X Y x M j i J L O J W j Z 6 o 3 q 5 g a 4 3 d y I / U + O T a z x 1 C L O h W j q d 4 1 h H b q k B x h G W t A 5 0 V C 2 b v 2 X k c v V 8 N S r Y K V p S 0 0 e Y 6 o R 8 9 h x c 9 c P 4 E P v m I a H / v O J r 7 8 7 L M I z S V Y 7 z b y 3 Q p l S F y 8 x T J 3 m r F L r h y h Z Y P e m H W w n / D 5 a X I 4 b 9 h n J q Y Z H r 0 e Z y 8 u Y n p s i B 6 s g l g r h J k D X S w t L 6 J Z p P F 2 d p C c j M B i p / f M t + g Z 1 9 E h Z L 9 y b g 0 3 H 9 9 L i k O l t L / C d u L m m Z u N 4 J k 0 2 N i R b v P R 3 8 O v 2 u K f + V W b k U L W b Q O j 1 F t h c G L / P L P 1 0 u f / t W t n Y + d T / + X 9 1 O V F Y 6 C k B N V q n z f I 4 u q 4 + d v J g x R T 7 V B S O D X e q l / Y o K e 6 0 r W s 7 t z f n E M F F U f 8 8 r c + i w C 9 y / W 7 J 2 A N J c k 5 W I m E Y I m w h b C C E O 3 p e Z L s I v w 8 d 4 6 8 4 G I x Q 4 W z m 8 k V N Y J 1 7 9 A o b P U e j i S H k W 9 W y C U a + K f n P o N o x Y 3 L Y 2 0 c K 1 i w z P y V g n 6 c P 5 A w E b D V b I 6 Z I V 7 3 2 g m F a G F 9 Z U y 7 e L 2 t g m Q h A H u j i a F k F N G 6 O r 8 W z K y s b S q T J s x v q C G U z 2 v Q q o c J G 4 M 0 D N 1 c C 4 n J Y d R p z f 3 0 F n M R C l H Q B 0 0 a Y q O n i U b p f Q n g Z o c c y N Q t y K 5 q 9 q E w y 6 O G w P M 3 m b I M O u J Y O / Q p r O Y 2 W D a a d 6 G I e L y K 2 2 6 9 j c Q / x 5 J 1 4 j v 3 P 4 h H T 9 K L e S b w 9 F Y E m o R S f Q D b F O T 8 J t 8 h H o D L 7 0 b E F 6 N h o u 9 g m S m 0 3 a G y h w l b 1 W s h l S 4 i z O d d 1 a B I 1 m c 8 6 D a c p F s j z y S s V m N 3 i k h B P d T V T 1 K 9 y Z s U p x w V 7 1 W 7 D 6 F X q M D p U 9 N A B K 6 O B 1 v 1 I r 7 + n 0 p 4 3 y u d 2 G u b M c r 3 1 x f T O J P Z h C 3 i N p N T 9 u h 5 V N / y U F p I T U P X A / W O G Z E b j v p h s b X N X I I x I p c 8 r c V S 2 o l o k O / V 3 I K D d O X O Y 7 u w d z q A + f S K m U e i 6 7 F j S / N m d D W / f w / z K 1 c x F o 7 j w j O X i G Q O m G E r l T w 9 4 s 8 / 8 v O 9 P 9 r 3 h / j O t 7 9 j h E 9 R M A 0 o k 4 f Q h C q a U y I e j 5 l e E I J / u 2 Z n T U R P Q Q l B r u R Q E o 8 / 9 r j h T 5 O T k 2 a f + J P 4 l 1 Z G V N B C 8 / h p r o r b b r s V D z z w I L 8 f x r / + y 7 / i T W 9 + k + F X 0 9 N T f L b V d F E a n x j D u 9 / z b n x N P I c Q S U r 1 U z / 1 k y b w c c 0 r M g 1 8 o P p Y C f J V a F E U o F B k 0 E A 9 n q p u L 2 r U l U I 6 W L H q Y i I P 9 R u / 9 3 6 c v k Q u E Q n Q 2 m V N n 7 t S 2 Y K J C R d 2 7 Z n A c y f P I D 5 E D 1 A j D 7 C o B 7 S m d S Y 3 I 9 h o k t B T 9 1 g O o 4 i z 5 s o U g g 9 9 4 G f x h 3 / 1 x / i j r 5 / D M J + 1 w T K Q d / r G 6 4 + g 4 L d i o V U h f N b E l A E E q c i b l T x G f C 4 8 c W T L N C i r Y 2 v y B y G E v U 4 k 3 C M I O D r I F L c p b O o D W M Q B d x y P b K 0 Z z 3 Z s a s q s b x u L 0 a t R y B Y J z y Z a P k Q V h v Z 0 i P M b F D p d 3 4 Z j j A L V i e M 8 v Y 7 V 4 q b R c M N d i G O 6 s I 8 w k p 6 M M K p 0 9 K t w E 2 p t l Q s 8 t 0 M h u o H W m f V W m o f N E s b S Y h X d l h d h V 8 r M v U A b Z i y x U 8 M f a P H j C T e S 3 i C s z Q 5 8 l B M X 7 V q O d d G l 5 y o X S m Y G 4 j Y 5 X o U W f o Q K v 1 T M o s E 8 a k i J 1 p s S p C v x P n O U I w c V o 0 1 + Y 6 U R E X Q v Z f L G 2 0 0 6 g t j o l X A l v Y k 7 9 h W x J 9 j A W 2 9 x 4 y v f 3 4 u v L q 1 h P m X D H 7 / v M O 6 4 a Q o 3 / / Z 3 j Y H U 6 p O a 4 9 7 a c h D K t X C o H Y G X 3 1 e t T e y a S I I a Y A Z C 3 r M K 7 N 4 T R T 2 7 T M 9 L y N u x Y 9 9 Y n M a 6 h 3 V 6 r T g h Z a l M e t G p o 0 H Y q A X w 6 o U y Z S 5 I D k V 5 I i T v Z d o I E g 6 3 A u R S N / z s D S f u T L z W 9 M e 7 p K D E W j 8 o o f F Q G l 6 s 7 5 q 5 6 E e 6 H l E w 5 D m U F J R Q h E 9 W W M o h q y D 3 c O b M G R O A i M f j p l + g u h a N j o 2 Z w W Q a z K j A h L o r K R g i L y j F W 1 x a M s E Q T f W 8 o d m T q M w K O r z l z W + + p k x 9 f 6 N E Z S I 2 d 7 v c B k u r k V H d + + W 5 h O O 1 p K g C F f K e m p l W H k o e T X 3 R / u h v / l / C G y 8 i / g B S G W J 2 c s V w E N h M U V n 8 v K a p 8 H q L 2 D i A P C v V S V 6 h v m t D o Q B K t O J 1 e o u Y 1 4 M W i Y X W o 3 3 2 1 C k M U 8 D 2 n V p B j s q k 9 x c H P P 2 m o y T G G k l a 4 n P V Q 5 o e i I q g I Q 5 a V W 8 p l U G T l v J 9 9 h v Q L Z O D V E m l 8 x W 8 8 s B e Z K p Z s 7 D 2 b D i C w 5 O 7 c G F j B T c c m q M Q l D A z O o q l c p Y y o Q b t J j J 2 C m y L k J B l f z Q 8 h B C V Z 9 1 Z R T 5 b h 8 v b w u g I w Z 2 b g p O 0 Y 3 K 4 j c r S q J k 6 u X P s X u R I x D V v Q p d C H Q 6 G j e H r 0 b P 5 f C E T / X T S W 4 6 E m 4 i E r 0 O h R B j K s p T h l f H S 8 q A d e s 8 i F U R w b 3 F t A + r 9 M B N O I E 8 P X 2 V Z 6 B 4 a J t G m l d / K p T G a i J o u R O l s m u X r Q 7 5 Y p a d 0 w k 9 I l q W X G i Z v U s S v U q 9 i / + Q s M h T q 6 D A F v J X H m + Y W E X N q C I r o l w W 3 H c t h a m Q / r p s a w l P z J X z u g S 1 E N 1 t Y y z V w 8 / W 3 Y G P t K r z W U d Y T y 8 D h g p / 5 X q v R g 9 P Q n s t l 8 d y W H b P R F k q 5 F J r k T 8 q r I p b e q N s E R t Q t z d I l Z 2 b Z 2 n 1 O F P N 1 x D r k f w G + E + U i Z P d o p j J 6 + D x R g H g q z / / m / d / o 3 X T 4 l S + T 1 L 7 l V 7 o W l D h + Q 3 8 X M y R 3 r 6 5 H m p 6 5 H 5 T o F 7 C 0 4 i v 0 K p o F S R 1 j T d D i w H 5 z j d p u F M i 4 + + 6 3 m B B 6 P 3 D A P / 7 e c 8 / 3 c c P x Y y b M 3 n 8 G / 5 g 0 s Y v h T z s 8 y B z T P 3 O c k I 8 V K + V x O R U m 1 6 J d b g p k y Z x m b s N / 8 k w G h v D H 7 e p z K I 3 t e f X b j 8 E R s O M 6 E t l C v Y l t C q 7 b 4 u U 1 W S x t Z B C J e k n u N R R A w 8 k 1 n 7 o V z X Y V i b g H P / f u X 8 T J p 5 7 B u c X n a Q U d q N L I z M a G c G p 5 H b f v 2 4 W 3 / t 0 P K Q 7 9 Y M T 5 1 x 3 B + l g C P 5 y / A H / E R 7 j n x 0 3 X X 4 8 L 5 5 + D L x D F 6 m Y K j y S u 4 o 3 W f f j 1 o T v w r f I C / v F f 7 s O b X r u P h I X v r Q F 3 f K 8 n H z l F G H Y d 7 K k i W k G t 1 l c h 6 d f 6 u 5 p 7 P o 1 O j r y E v M p N j P / G / d e j X K / g i b U V M 2 x e n T b T 2 w V E 4 x G M B 8 I m I N S z N 7 D H S y j L + x Q o G I F k A E X y D V 8 4 g G 2 S b y s V w e H u G X h n v P 7 E e / A z + V f j n w u / i D b L Q u h F A x o D A a c R T v X 0 F u z 1 + h 0 Y o 6 G U 0 X Q W 6 C U d N T O 0 w 8 y x V 8 1 j s 8 h z e F 8 r D Z 2 P e d E 0 b m p m 6 T k t B J e s c x p H D 9 V J c + b Z W 1 0 z A t h j d + H t c y + i R p 1 l V R h Z U I x B C v W 2 W 3 2 4 t K 0 V 5 J t 4 / 5 9 5 c O j g C M L k Y e H 4 M B F L F u f O 0 S h 1 + 8 P W 6 3 y C D N Z w x A E H j S E y H Z Z D i h y o S Q V n W W s C F k 0 D Z n N i 3 6 5 Z G v t 1 0 1 n Z 4 a Y M 0 Y A q N V a L p u H 4 t K U I G z 2 y 2 0 I O z P f P 0 P i a u Q p Z V v 0 o n 5 K E / C X J 3 U l G e n e S B F i n c J 9 O M Y d Y O B R 4 B Q V e f r n O 6 d + l / 1 8 C 3 f c w u n Z n n z m n v 8 9 c N 9 j H 4 / r c 2 c X U P 6 4 9 + p Q y 9 v P A a 8 2 n C p i C R 4 + p e c z 7 d 2 f a e c 7 O E 6 h M v m u Q 7 0 3 v u p m k l g X I w i E N 5 r 4 2 h o b p o l j x V o e H L j 7 L w t S E i l 2 U S 0 X T D 9 A T 0 J R U H V x + Z h W v u P 0 g 1 j b X M D c 7 R k 8 H P H D f c / j Z D 7 0 X j z z 3 N F 6 X 7 u H Q g + d M q P 3 x I 0 k 0 b j t q Y N g 6 P X m E M O E H 9 y 3 h w + 9 + K 7 7 8 / W / j l c d G 8 Y 3 W W X h v 8 O K b j Q / i b f g U f r 5 8 F w 1 Q l j w S 2 G r k 4 e j Z i e 3 D y J e L G H I G s J D b R I A Q 6 / z 2 F o b J p 9 C y o l E m W S e 8 H o n 6 E K A A e 7 x u D B O m u G l o v r i x h K l 4 C G l a e p d F s z 5 1 Y K d g x Z M J b F L x 6 v R i X v I O w V g 7 r 8 v n a J S 4 H a f g 1 Q m / l k f / F O + + u I k L 3 n W s V f + N n o z F R A H V K F n 1 6 d P w C q 3 o r m V V q Q 0 I U b k m R y L 0 r G M 4 t b m M l e 0 M x q f H s b 6 5 w b w 5 Y O E z 1 E U p r w G I 9 E q a 5 0 L N D m 4 q j t Z a F j K o Z V n m N g 9 e t c u B k O P 8 j g I B e y e 0 2 q Q F l 7 f f R Q V r w d b 6 K u 5 d P Y y t L I 1 G v Y A D M 3 u x s L J G K D Z J 3 n U R V g / L p 2 1 F u p o x 4 7 z K L S q 4 l f D V S m U n M q n 0 6 A v p l T p E C R b T Q 0 M z Y z l Y f i 5 e V j E j K b Z f T N E 7 2 s z a V k T v s P j t C B H y 2 o l I n i O X K x H O K 0 J Z a 6 g A a R T e + 2 N v P e H n h Z J N i d 6 1 P 0 q i E c b + g W v J j F X i r 5 m f n C e o p b y / x I g 8 i Y 5 J f A d J W / 1 v Z q 9 R A n 3 R v x 3 F 6 D 9 l s M v s k 6 L J 6 6 h r i t o a z D H 9 m f P M x r X v O l c B C V m H f p + + l y W e O 8 j N S 5 C v j a 9 / / 0 s m f G 6 h g r R J 4 l W I J Q q X l K O g d Z V Y 4 T R f 5 B x d D F M 4 u i Q N 4 U i c B N s J q 6 u N w w e P 4 u r 6 I o Z D Y S Q T U 3 B 6 H T h 1 + g w m C S E P v v 7 V + M q I D S / e c A T L 7 h D s g Q Z h Z Q F a v m t x 0 Y r 9 1 3 l M B O 5 n 3 v 4 u n C W M O 9 S N 4 n x u C 1 8 a P o M W I a f 1 S t U I t o f P 1 7 T D 4 q a a y F / t M f l W A 7 l s l s J T Q z l X R J k C 2 C X / U 3 c d v f t Y J E Y l 0 A Q p X q w 6 m y B D Q Z o e S N O R q c G 7 U i T e p 8 d y k K P E 6 B J i N B Q t 8 r I 6 e a F m Z j U Q m W W l G Y / W V 5 1 Y s b / V l N 3 F 8 V G k e h U M N Z 4 3 T Q F W N y + m R e 5 3 M y O 8 V W s v 6 0 F j n D q N N m 5 J T u F C e g N X m H c t I 5 M h z 6 v V y G X p 0 S 9 2 3 4 N 4 + x T 5 q 9 / A 4 D b P c f N 5 m r N d 3 c R C h O K r p B c 2 K k K 2 T f g Y l C H S H H y E Y 4 R 2 T 1 x + L T 3 G A / j W M z n k 6 3 M 4 c 7 W I H v V G 4 f O t 1 D I 2 U l b k a F g j g R a 2 6 Q G 7 F P 6 E 2 4 4 Z e x D B l p N Q O Y 9 O u Y I m F V h 0 Y D g e p k e v E r 7 6 E Y 8 G Y a d l i Y x p c C I R C 3 m 1 p S D P x T K h w S 7 Z Z U i A A N 8 z R L H a 4 w g g m 6 3 h + N A Y j o a G 0 c 3 T E F 7 4 8 m d 6 0 d e 8 E d / + 1 r e N s J q g R F U 9 0 H g h I c U W Y Y k I p H p K q I F 3 9 + 5 d O z 0 l h g 1 3 S d D S a R V 5 B S o m J i a o C A p K N A w c y R F b q l f E k S N H z C y 0 t 9 5 2 q + F n m m V W 0 1 g t X L 1 K H l D H T T e 9 E v l 8 w Y R O x d M O H j q I j C Y J I S c o 0 P K + 6 8 f f a T j a y 5 M 8 m f F m / F F k U O F Z z e d g j v F H + w f e T n q s D p E m b N 6 o 4 + 7 3 3 o q y R q k S v / u Z T 5 F t z c l m d 3 c x F h j C F i u U n p s W S w t n Z z C 3 Z w 5 r G 6 t m a I X m 2 Z D 3 0 O x A e 2 Z 3 4 9 L V J c I W Y m o p J I 3 K o e k 5 w r E s o V G d b D u E M + e X U K 7 V c N v t N 6 J e v g I n o V + x V k X A 5 s M z j 2 1 i Z C y I h d k 1 Y J j 5 p B F 5 f X o v J o e G M b + 9 b p Z O 0 e y w I v 9 q 4 x m m A t Q I K M + e v w B N J + y h h + j Q O m o l y C S h V j 6 9 b e Y j d 0 v I C Z 2 K t i 6 W L i w T 9 r n I X Y K o k Q s M x c h l a Y l j N o X a m 9 i s p U n W P c i W K s i x / G S Y Y u S f T 2 7 f Q s 2 h h e H L u o I R j B X / E e 0 a y 5 b 1 q + U 5 t V 4 F H b w Z k 0 R 8 Q q + m N W g V X r M g z r 8 A E c E i B V e G 9 t D 6 O 8 n x h v C 9 w O O Y i 9 I j u x t m V X U v I V W W Q u + i M r i s b h O A y h V L m A 0 R x i n q 5 2 3 j / c d T r D M p L 3 D n D Y T 1 T S d + 9 5 5 j y C 6 Q g 4 X q i D a 6 u P d K E T f P B X G Z Z V 4 p z m A s 0 U a k l 8 O V U g 6 a f G e q F 8 M u 8 q I L V G w t b h 0 L R b B O L 6 g A F l 0 D f J S B k W E / C o T 1 6 h l T W i u h w 3 d 1 t T T R J y G u p r i W q a E s a f B t x O b g O z r g o 5 d O 8 R 3 L v Q 5 K L J f 9 N L C 2 X 3 r P O 0 6 4 p 3 a Z 6 Z N N T 4 m d o I S i M 6 F g q B + U M D 0 l C u a F F Z R Q x E 9 9 7 S S 6 q a 1 + U M L v 9 + H q 1 U V 6 A v o 9 7 t d A x Z e C E i + Y o I R 6 r m s h Y X E y j a E S P 3 v 1 q 1 9 l p m 2 e n 5 8 3 M 8 t q u I g C H k u L i 1 h a W s L w 8 B C f 5 U I i k e B t 1 b V o M O m l V K f v o S S I X l a g P J p J r N B B M h 6 N v y 9 5 q B Y + / b m P m 2 m z N J h N 0 w O H q K x F j S y V H 2 F F 7 9 W w f w e V j I J V I N F M 0 o N 3 u j W E k 2 H s n d u N U 4 + e h C / i R L q Y o w C S T z A / m t q q x z J Z X V 8 x a 9 Z m t m m t X B 3 8 6 v v f j q l h 8 i c P v a G F c I Y Q J x w k h K Q Q H T u 6 C / V O B k k E s e 4 p G t 7 3 1 u Q x 8 n u + P 4 m y Z m F S L w G F 1 G f H x z C / s E S A S o 7 h I t O w a 3 C g V r 5 w o E m D U M k X C V G i 6 L W o 9 J E w l r f X E N E C Y V S 8 s S F W N P M f 9 A U Q 8 m p a 5 C o a V I D N Y o Y C p 8 Z V K h r r S U M l t H j 3 Y x s 3 G U V S K T r 8 U Y x 1 / p k e 0 o / N F A 1 H 1 4 t 9 s 1 P Y L q w b 7 t G z C p 2 Q l 7 D M F b 5 2 8 i o t P B e g t l 1 / / g 9 w I P R 5 K v 8 P 8 a + d M D 6 c e x s u e 7 9 L r 0 G 4 5 n G y D G z M v Q 1 p y p Y W 4 K Z s U t H J g Y g 5 f / L m F e y O V m g s V I m m K v H f v n 0 d v n I m i o m Q G 9 l m B i X r E J 4 + t 4 1 D R + e Q 7 L W R a 1 R x 9 + t e i 6 X z T y P O O t 2 i Z 7 f y f Q p d e n N C 0 T m n n 0 p e E m Y 1 q z M K C W h k 8 9 i Y n 4 p D g 9 B x I L 9 e R q T r 5 7 t o w W 8 X b P S O P T + h q b U f D N E 0 C Z r e W k u C b h I N J E w H 6 4 5 B O W 5 C a 8 v J e 7 7 R m z j O A q Q 4 K c m a D 2 C V 1 m P t B y W O m 5 v p j E F P C c 0 c u 1 9 B h 5 2 k 4 1 / 9 6 t e M s s k r m f F S + / v H N d P O 5 z 7 3 e d z 9 1 r u N U k k J d M X O Y 0 z q P 3 e n 7 L j x 0 I M P G 8 9 4 + M h h s 2 + Q J 3 3 o X C V 5 I C W t p C E l 0 4 S a 8 p D y b P r s H + / f 1 H g o 0 1 O i j o / 8 1 r s w f + k K Z Y Y C Q o X x e X 1 U N j u 0 L p W b V n x 8 9 y S t e c f w l 3 N 8 f + H 5 + H Q Y e 0 Z 2 U w D b y F T W N E 4 N 2 V y d c E m c g 9 Z K K 0 f 4 n L x f D g F a Q E 3 N N R K N 4 K m z z + O m C W J 7 c h / l U z m K E 1 7 U X D 2 U N z N w h n w I O r 3 4 l 8 y T i J A T v c t 7 D L V C n R y v g / O F b Y T 4 X n v H 1 R w B P L p 0 k T T P i i G W c Y I G J E s D 1 6 Y W y t D K a u 4 a G 8 P z S 1 f 7 f R T 5 P v V y l T D V D z 8 h Y Z j G U R E z C 4 V g f H Q C + W o O 9 W r D z N Q q 7 9 9 q k r z T w y j c v V a h g a 2 N w 0 3 P t N / x i J n h K L u 9 g W a b + X W P Y S Y Z w a V F 5 o W + q U O F t I h f k L h 7 K F g V 4 u Z p e x K O 5 9 + M m d n P o V t + N S 5 s 8 H 0 n F r B g f x x a q 1 h t a 5 a O Z u p t I s I 6 i Y X D Z u B k P V f B H f t c m I t v G I 8 k 7 i R q c e + V Q 8 Z 7 u M m D P O S 1 W o J G P R v c 4 s 0 0 L K v 0 T C E z M N C G Z X s T l W w J N 0 3 P Y p W 2 v V I u m G H 7 a S q X R u e + W M q j R u W b S 8 R M j 4 u O 0 2 4 i u 6 W t G o 0 T P W A q T 0 N K u K c Z k c I 2 v i N l I u Q 1 Z S p 5 6 l b b l A s a E d p u 2 j v Q 7 s J K i F j I l 2 i O X Y O u R 5 J m I 5 t M O x t m n 6 I e V j N 2 x q Q d o V b S 1 j V I x R 9 B L P 0 O h F y S 0 4 d b / X s b C L Z z T R 9 7 7 5 z E N F A W s 0 / H D S b v X 7 P z u / P Z v 5 8 m o N e g Q p 0 v 7 + R x e Y l z 7 S h V a H 2 Y d B t d 8 1 L + X l I o e b G 3 / P T N Z r y P 3 q t a 7 v e S V 1 u Q Z h j V s v w K b j S z b U z s T h q P z H q k k j p R 3 s j j V a + 5 A S v F T d N p 1 c v 7 h W J a g K x q + o f F a e E 9 r L z N 1 B Z m h p O 4 W s h i P D Y C Z 5 0 c h a 9 U c 8 F U + m g g Q p 7 m w x K 9 S F W W r p C n n b Z g N J a g Q h N O q k W C w u m i 8 p z L b W A i O o Q c F b U o c 0 3 l V X u O o F S J F W s 8 K 7 3 D 5 H A c e c L l L D 3 j 7 q k J 1 M p 1 O E I e M x J b 5 T S S i C N D K G o n d 9 g b T e A y I a 2 7 2 s E s I f z D Z 8 + Z c T + a m 0 6 e O E q O V C J 6 b n e q y B b b p t 3 J a l G b Z B N 3 v 3 E a 8 / T C L n q R Q r m M Y r t M D + r G B B X X y z w X z 9 x O q 0 u F o d D v 8 d 2 I i 5 U n 0 b j l B 7 T q X Q N H a + U a q u R 2 p Y z m 2 O 0 i T C 9 F 1 I o S y 3 w m r A U M f P j x I 6 e N M j 3 f v A v P P v c s x p I j a K S L R B J e T F q c 8 H c J t W j Y t D p h m d 7 2 E r G o G p J v m d m N R 7 a W c Y M 9 g h j r K 8 9 3 c Q W c s F M + m t t N n E 6 v o h L 1 E L x 1 M O c P o c B n l r s 0 c v Y G Y s N h d I q k O R W i H y v 5 u 4 P y 4 a D C M R 9 d e k 2 j 4 R I q v o d G 7 l o p P 8 4 q 6 Q 3 l R n 0 H / T G P g e O 2 3 / z N 3 z j B t 9 8 R w U H q b 0 s Y B 9 1 6 j J C a 8 w b i S u t B i 9 b 3 N k o v H e s r w s 7 3 w W 4 l 7 t M 9 d K j / N z j 3 2 m H 9 3 9 k 2 R / o 7 d b 2 k Y i f 1 I 4 t 9 Z d F J J r T L l 5 K X U u p f 1 z / P t I v x 3 P 7 o 3 n 5 Q 4 p + / + U l 0 G w r 3 d k x 7 m x T P T i X t d F n F v M 5 J u b 3 x u u u g d Y l G R i N m 5 c D J 4 S h S 6 w 1 y x h j h T h q 3 H N q P G q H Y 5 T P z O D 6 3 F 1 e W F j E T I j y l g P i J w z X U v 8 T 7 N S i N m S p r i h K y t Z 6 G h f n Z 6 p b Q q L e x Q A 8 0 G 0 s S 8 h Q J f S x m q i 4 p y k Z d K 3 l Q M Y a p j I Q S 2 4 S W U S q N P I i i Y u 0 O 8 + E N k m + W M a 0 B o B Q A d Y j N 5 A R b N a E j h c K u x d Y a Z s S s e n Z r 7 o M u p c P P e 2 T K R b S Z j z a 9 o J Q 5 z u O H x y c o n E V M R u J m m u i j w 6 P 0 a l p N s o H x i R D J t x + 3 7 6 1 h q 1 h h O d f g t D h w 9 h I 1 j b 8 H Z g K m 8 X / z / h s l f a Y O V G n t V z 6 O C / Z L i I w E s Z F P m 9 H e f r 6 j V r Q I R 4 J m m r p Q O I h y O Q + v 2 o k c P j w 7 n 0 I 3 N o 2 1 7 i z p x r p Z E 3 e y 4 8 F 2 p I V W p Y U Y + a B d s k G v O x G O 0 i c 4 M E x D Z G 0 Q H r P s c 2 a S z A b c r P u A t 7 8 8 q y I p V X K 1 t t u C N h F W 0 u U m 9 C N 3 o 2 h L w d 0 B D + 8 n W W 7 Q E 9 E L 8 a f G c v M Q U R g v z P z K x i k g Z + S S 8 q K J U z s s P 4 0 f E w S s E t m o Y d q 2 0 B 0 7 8 e b b D v W F U 1 J I u e 0 r S j 9 J j q 8 J t 9 J g m / t N X z + d y B 2 D / n X 9 H d r V f 7 j Z o j A J 9 q k 9 Q I K t c 3 T M e C + T d O 5 g q / + v / 0 x t a J s v I w u x c 2 x w H T f N Q U V r z L I 1 5 r 6 K N u o Y 7 0 + c J D 6 i b R s t 1 k C 5 v v S N T 6 N D T K x J 9 W s 1 8 g l W t P p + N e k B W h R G H 7 3 Z 9 Y e P Y H l 5 E e u p F X K Q C e y f m i M 0 S + D D v / Q R P P P C U 8 h S E N V B N U p u t 6 F p h Q X B m s T q r J C z V x b h C f j R q d Z Q J s R U N H C b n q R J A h 3 0 2 z E T m z B W 3 t 5 o Y 5 1 e 4 4 b h a Q M l W e V I F Q s G y t l J e n v t t u n Q 6 6 Z l D r v 8 2 C B k M + 1 v h E q K + m k V j d U c u Q S h X Y t W O k D v 2 r O o e 1 X X h L b b h G + a Y H O Y 0 D N H + K 4 2 Q E 0 6 o / n q I w 5 i f x P Z d J N L + r B B S D Q W D R P S t O C J 0 R v R u 6 o z 7 x i 5 1 R g 9 W m z I h X + 7 f 9 O E v i / M 1 2 h M 6 O n G 6 b l D X Z y / Q G v + w m 7 Y O v J M o u 8 t j N 3 x A t b 4 E 3 D R s / i n e J 8 x t O v b q N A z e b S C R 7 6 K A o 1 N M D K M q 4 t Z z M 7 t o p f f R j p D S J y g U M t w K K T O e k u T 6 w U I i + 3 F F h J 8 x y q V p 0 G B 3 y D U I 1 A w a G U / r 3 9 q 4 R K h b A V 1 G k d m C 5 c J 9 x a a F a z X i 7 D R w G n p o F e F J 2 h M W t B a w k 0 q s Y u G y u W L M E 9 d t M q E y t 2 + Y f W Q D k j A z B R 4 9 L y a e 0 + C J c k T P V B g R s v d u l n G l Q 7 z w Z N r D V 5 / w + v e c + I N r 9 x j x k P N X 5 4 3 U z G f f E 7 r Q 7 3 Y n / X o k Z 1 Z j 8 i L v v / 9 H 5 j e D Z p y W W F O D f V Q 8 O I L n / + i 6 f H w y C M P I 5 P J Y n F h w T T Y a V i H 1 p d S o O H + + x 4 w s 8 x q n S h V r I 4 b f V C u d 5 R Q H w Y + M u N G W Z S 4 T y H 0 / o 7 + / s F x 7 Z c X k g I N j v 9 o U g G o g m k 5 a F G k z O p N s X c o i Q e e u 9 / 0 w l A g Q J O 8 a x 4 6 F Z T C w f o 5 O D G L p y 6 e N V 5 j e X 3 b L E t 5 a X M V T z 5 + L 8 z C X F R A 4 e w o K 2 Z z M 4 s E 4 Y z 6 6 + W y B S S i U V r F F u G Q l N O B z T X N 7 E N I Q K / U F Z Y h 9 A t Q U G 6 c P Y D N X J H K 0 y X J l Z C 2 D c T W W r m 7 6 H k C V P 5 m u Y l i g 0 J B h b H x e f s j Y 3 D J Q N F 2 a v I T c S u 3 z W W a L t Q W F 3 e 5 z L x 4 E U + 4 P / i u U K E x s i P A 5 5 e o V B q j p l 7 r V S q w 2 l b U C l 2 s l n B g e M y U R 4 z 1 2 S i S T x F O a S n M m X g C l 6 5 c o R 0 S l 7 N h 1 0 g C u + b C P F a A z e d A z O N H z 5 H D 7 X c l 0 a 3 4 M P Z a w s f J b Q p 2 H o 1 a D Q S 3 2 C g s E 8 b 2 c O Z 0 B d M H x t F t s T z o Q U t l L W H q I 8 e p w B + I 0 r u H M D U 2 g d H 5 1 6 M U u 4 T 2 + H v h m H s H q s v 3 w k b u F G I 9 5 U l c R p L D O E u 4 7 C D s X F c 7 k E / e W B H e N i L x I N L l C h z B I O r k V 0 I y f h q k T K U q k E D Y 7 8 R y t 4 o y j a i H d Z j r 2 G E n h + r x e v U Y b 7 C 8 n W o / Y d E 0 u i 0 I 7 U k u h F z U 4 G 0 k T H 3 7 W O 5 W y l O Z 5 y y z / G p N G j H R h l f c 8 u o T d 9 5 y 5 P + K 8 g k K D W Y 9 + v d d j x R 4 G H Q 9 0 n c d O / n s S R P J U / e j R D J p 5 p X W c p e 6 r y J + U i b 1 C 1 Q I W m s R q V u T W Q h g J w 0 8 k j 7 7 u W a G j a b w 8 2 X e q a 9 K O y r I T U U b B f W u O T s m b e p S 7 V N P C X X I F A e S 5 2 3 T 6 n / q 7 / 8 N q d q S m Q B S X l M B D D X 8 m l U 6 a P k a t M x n l 5 f w w d t u Q z w 4 g T f e f K d Z 2 y g a I V Q h 5 N j j S e L C 5 S s I j s U I 5 y g k I 7 S y m x s U F O a O H M n v 8 m A k F E C G l a R p h 9 M p F n h N k z I q U 8 w T F e H m 6 Y M k w E V s Z F O 4 v J W G K + a l R 2 t g N B l n 7 u l Z l Z e u g 0 J m R b p e w j q f L / 6 U K m c F Q j A a D J j x T 3 U W j X q f 9 y g c a q / S k P l K m p C S h b N I g z d G T 6 l G U A G Z q 2 s r S B A m N Q n j N C H N 7 O g 4 P P z c n x g z k H F b a z v R y j o a N v j 8 9 G C E R U 6 C n Q 4 9 h W y a r c P n U b F 8 N g c 9 g z q S 1 n F g d A Y N k v x X x i d x o f 0 U D U w U 6 5 l N n D u / j Z m x U e T d N G n y L t Y 6 8 0 j 4 O D 6 J + f k 6 b J 4 a v E E r 4 W w P e 2 b i s L I e h h 7 5 C Y y u 3 Y I L 7 x y n o M 8 S b t r g v v i / 4 W 2 T 4 7 I y R y n Y S R q G x 9 K b m A 3 G M T o 6 h p C 4 s 5 c 8 N J 0 l R 3 V T m X r Y 6 3 P D Q T 6 b 8 A U w S Y W X I m Y 0 L I R K V O j U a N Q I u y s F D J P 3 2 S x N R J N D 6 N r l F W l 4 a X A 7 Q f I q y g 3 f G g T K 0 O o i B D P 0 S l Q 4 a p a w k O b 5 2 K A 7 L f A a w T 6 1 t x k Z H q y x e w 1 G S V 6 1 y Y 1 r s x 4 d P 2 6 O 6 5 j a o D 7 / u S / u R P H 2 G S E U D B k I u y J 9 a p u 6 / f b b z P 3 6 t + 3 f W 0 n d m e R G 1 W d P + 4 0 C 7 R w 2 3 k k / 3 C c l u Q Y 9 + U + K o 1 b 0 Q V L b U 5 O C o n 6 F D V p k K Z 8 m / R 8 k e S 4 p k 6 7 V h 9 f b b 4 d S G 9 n x 1 x 7 B h 9 7 7 k 7 j n 8 W + Q J 7 l p K C i A N Z u Z A F 6 L I y t Y 0 S Z h / 4 l b b 4 Y 7 N o J K O Y 1 8 o Y x u c Q t P L S 7 j F 3 / 2 F / G N J 7 7 P 5 1 W Q 8 L h o + a v k V W V o D o i 9 u 2 Z x b m E F R 4 Y S 2 K p V k C Y v 6 V J I e 3 U b h d 2 C + E Q E / n Q H F 7 U w A M s u 5 P M Y B Q n 5 X S Z K e W g s i S g h Z 5 O m s Z g t Y o 1 w J e q N I E M e 1 T b e S 6 3 / a v C 2 w 1 J v Y a N d N a v I a / W K X K V o p j j W X A r L u R K 9 I w 1 G t 2 F m F n L w f o l A i P z F T n j S Q Z S Q U W O R t G D 1 c C C C E g X k 9 M o S P d A E 4 l R k H 3 l F t c T 3 o g A 2 a 0 0 0 X J p c k 1 y V v F M r T u w b G o f m K 0 / l c 1 g t F f g s O 6 z q 0 + c K A B f T O D I x g w c J 1 X p 8 2 r 7 9 e 1 B c 3 c B 6 0 4 l d 3 j Z + + P Q S 9 h y K Y Y T K v Z C 2 Y / r Z t y D d W j V 1 n 3 Q S / k 6 G 4 K + t Y 2 H v V 1 E p 5 B A k j 4 p Y X W Z Y S 5 m G Y 4 n Q 2 k F v n g z H j f c O j h D O E V L X W j Y a k i 7 C V q c Z 9 C g 4 H y B 0 F i I Q L 1 o m x N W q i Z l i H U 7 C T n U d m v B H c W 4 7 h 8 A Q 6 5 + a Y i / S + 3 v 6 w z 1 Y w a Z x u G V k S M E 5 K g / L U k G 1 l p o J n D J 6 Q j / k 5 i 1 p H D 3 U 7 / 7 e 7 5 6 Q h Z Z c S 5 f M P / 3 x J i q 4 E U I P o 3 n 8 k 3 J o z o b + r E e y p P 3 z X r q Q B P X A f k x O T e 5 8 4 9 6 d D a M o / N E M n e p 3 Z x T p Z c k c 3 d l 3 L Q r I r 4 N 9 g z w q S Y E l 9 C L w a h 9 R J h S 9 u 3 Z H F Q B f T o 2 9 C l Y I 1 2 m Y u L y q l P I z / / p x 3 H X r W 8 1 q 7 V + / 9 2 u E S k 7 T P q b G U P W f o w E z g n h m M 4 W R u I / P Y l n 4 7 H i M X k n D O J 6 f P 0 8 h L Z u 5 s N W X T R E 7 9 b j Q Z P c p e m V F f g 4 O T y B V S B E v K O D B O 1 O Z t T 7 u f i f 5 l C r J 4 z Z d n q o U S g f z u G f 3 J B Z p Z d P 8 r p U 5 e p p 1 1 u m h V a 1 h N h R D o V i m d f Z i l l B O h N x K g l 2 h U J X p T T U n u z 3 g g x Z U 1 r T N 4 o 4 t W l y t s q F Q / t G p K a Q p 9 D J X H j V c 0 p N p b n I 7 o W J N w Y x 6 0 0 S t N O u r j 5 Y d l T a u k m t V O l Q k e s A u j W i B 5 d O u d Q x X 9 F K 4 V g r r f D 9 C t X D A B E q q F D T x 0 H b b g a s U c h + F r 8 g 8 b x G a u l m u M 6 E o U U 8 c S 1 s F 7 N 8 3 g c 1 8 D 8 F H 3 4 b W k p v w s 8 B K U 2 U D t U 4 R P 2 j 8 G Y Z u S B E O Z w 0 E b d b r G P E F T Y N z P p X G b l 8 C Y Z b N / P Y W U p S V V X p 4 w X k F K D p 8 p y o N W Z 4 e a I a G S L 0 6 x I n K R Z Y j P V K 7 Q X M i j 6 6 e I 7 0 6 Z p K j r M s i R o b G q I w d 0 9 Y q L l R U u f K 7 A t x a / V J L A F k 6 p A z 0 x j 2 W s 7 v H d 2 V 9 W k w Y k O f Q c 8 n L 2 4 4 l q y d m j r 5 q 5 4 X 4 Z w R 5 Z 5 t / / L + z f 8 e b m D 0 7 f / p Q 0 q Y 5 p t T X h G t f B 4 m 7 + + f s 3 M f 8 9 p V o 5 y l m n / 4 C / q D p x K o 0 4 E i 6 a 3 + D y k F B l p e T B 1 N B y h L p P s L L 4 k o a x S v F d z r d h j N o A K S u M R y K F f / Z f / 4 H P P j 4 k 3 j n m 9 6 B f / 7 S p / U U 8 g l W b L l u / o I h P / Z M J b F n J A l X 1 4 3 n N + f p 6 i m k G r r O e 8 R j 5 C d U t A A V U V 5 p X v 3 U I g E k R m J Y K R Z w K D G E l S p J P S t n 1 / A k B Z + + 1 9 J C r l p D o a E G Y F Y G K 1 k W s M P 9 0 z M j 9 L J V E 3 6 d J h f T p 5 d e w s 8 8 J Q k / N B x D c x s U q b R l / j U I J V e z W q s 3 S K 9 U I 3 F 3 Y 4 X K G I v S + w k C 8 / 0 1 P b W T 8 N V P o 7 J G W L l / 9 x 5 0 6 W l c L A s N A i z T 0 z Q V F C H + V 2 N 5 g B C v X i 4 i x v M d I S / a B U I k l q e f 7 z s x O U 4 z Q m W l c G + T f x U r e a y l 6 7 h 9 9 1 4 s E s Y r k q j V V q J U N r 1 T h Q Y l 1 S r T 6 9 T h J f z N b K d w R c s g Z R b Q 7 D V p U M l p t i v o b Q Z V q 6 Z e 6 x 7 C 1 T e c Q 2 H s M o a S N n p c T W 9 A 7 6 x 5 C O i Z r T Q Q 2 n R F y N 9 o b I Z H k + S 1 L h y j k o 4 R J V y l h 4 q T c v h t o I E p Y 9 q r v p l E B j S s a t T X f B J a 1 0 r Y d S a S J H 8 r w 8 H n L t D o 1 d p O Z L N 5 R M M u p L b U h E H U I Y j K a 4 l w i S 6 o T I S C Y w E 3 b o + N 4 l g i g Q O 8 x w W N j 6 I R l W f S M K I j z J P l o b 9 4 Z 2 / / + / 8 O 3 9 4 Z D y W B 0 0 T u 8 g h B V q 5 4 T y w e N 9 B K y 9 3 s 2 r X L E P g x 4 l d Z + w M H D + I r X / 6 q 6 d E g v q U x U b r P w U M H 8 O U v f Q V H j h w 2 g Q o N z 1 B v h 9 f e + V o z 7 k n D P j S B i 8 Y y y R N u b a V M v 7 W p y S m 8 + l W 3 S 8 a N g v Q 1 q a 9 L S o Z P a T d x n P r w q f u T n 1 i 5 R W u h 9 i O l / n q 7 d N E 8 1 v d 2 P c O R B g 2 7 t 9 9 x P f w R r 5 l X Q J O 0 O O h 9 6 r R q m p z f Q W i h 6 J + T X m D v 1 C 6 c u 3 I R d s I d L a M Z D X h p z S y s G D s c A U G C l l l l c I p 8 M d c s s U x G 8 O L z p z G / U U C M H E q r t k f J 0 8 7 O r 9 I 6 B 8 2 C B B o O Y H V 2 c J B c 4 2 S a Z U s L 3 2 r W c G D v L O r b e Y R 9 I Z P n X Y E 4 I a N i R y X m X X 3 G y o g P J 7 F c S i F S I X z h u + b L m n / P Y a z j r r E R v E D + O h b R d A B N K u k 0 N t c 3 a J F J s j 3 M P 7 1 b i w r t c 9 i w e 2 g S z y x e A g g Z O 1 Q G h d j R 4 f s m I / Q n V q x R s c J E E d 4 I C T 6 9 t N p / a m o k p v e q 0 8 D F v W E + g 7 B y Y R 6 j V L Y C o Z 4 m r v Q 6 V T E O b B W b S B N y 1 g i t 3 C T 4 6 n 2 i 6 K l h + H R 5 D i q E l u c c f / 4 u u O 9 4 E V Z C u B g 9 x T 1 P L e I g E c 7 z L 7 y I 1 9 + 5 G x v n 5 + E O e j H a 9 C D G 8 / 2 s P w V v h D Y a 3 h 5 W y N 9 N l z G X V h A k R S H k H a o B s a E Y K o S r Q 4 k w O V X D T O 0 c p a E R H 4 L X i k 1 6 T j e R T Y Z G p W L T 2 r 7 M G w 1 Y 0 h v A C 5 d X Y a P i W W i Q h T p Y 8 f D x v F s p l w 5 C F T J M Q m 7 + J 0 L 4 1 t U F w 8 c E B R U Q O T Y 9 B N s H 3 7 D / R O K 6 t 1 D g / + + g x L W u R / 8 / U z G b E D S F f D u 1 E 5 Q 4 + f K g R M I o 2 J N U H A 1 S f O y R x 0 y Q Q v x F C q c I o R Y X W 1 x Y N O F 0 t T d c m b 9 i u I 6 6 g t x 2 2 2 1 G 8 K V L U k 5 x q 0 F g Q o p l 9 k v j 6 G L N j w g k r 9 N 2 / 5 c / O 7 x O w q n + V + J g 8 l A y A v / 8 + U 8 Y K x 6 M e k 1 7 Q p 7 W a X h 0 W M V t 4 A F 9 m Q k 1 j y Y D h D 3 9 H h d a M V x d / C v l F i a G x 1 C u 5 l g + A V r O L v L F k p l Q X k u k l P i O m l B F S I C + E g s r W 4 S e X u a B 9 6 Y y 2 m j y x I 8 O j g w h G A u g S u 5 V t T J / v E Y Q Q k Q 5 R N i i B l u N t V I f N 0 f X B g 8 V c p U Q p 0 m v N z q U N J O S u O l J 2 8 T v m p d b E b w A F W f 3 F M k 8 1 U J e b G h i A i 4 K X L p U R p i K p 5 l X N e o 4 1 L G Z C S U 1 S 5 E M j / o g D p H Q V / m u N X o x C x X A Q d h T o x U f C c e w n i 3 Q 4 P C 9 K L h u l m O 5 0 k S p u I 3 R s Q T W y w W z f G q I 0 F I Q N q c u R C y D Z r U / m 6 / K T t O D k f 0 T z 7 F e 1 O 2 H 9 a V 2 n 4 P H W 4 T s X T M U R Y P / J q P k U z E b D o 1 G T M O 0 k 7 L D 7 J D r t c 3 y m w 6 W k + R O d e h 2 U M m i U X r M H O G 0 A y U K f 1 a R W o + T q I J 1 z v f P K 1 h A B K A V K k k y T E N w 1 0 q j S t F Y b G r 5 H U J C w v E Z K 2 k D 6 d / l t T T a r E e h I j X D W F g e f A H c O j N J l M B 8 u n r 0 7 h 1 c 2 N h m e T c w G q V H C l g J P 3 V 3 z T r M z / v v + V r v 0 P F b j L B e S 7 y J h F b j m D R 1 m N a C 6 g c l S P w J o b 5 g J m m 5 g X x J i 1 b 3 z 1 d S g O K r X / k a 4 u R X r 5 K X Y R p c N 9 h + e Z K w 3 / O 9 7 + P o 0 e u Q i C U M L 5 N n z L O Q j D b o d C k F X 9 D 0 Z q D I 6 x a 6 m 7 y T z j W e S o p C 6 y G P Z h S p / w s n r Y y E u 8 E 8 a y z S o H P s 7 a 8 5 R G H T Z J G t P l z R b E O 0 w O J h N r c V Q b u f g j m D F 6 5 c Q o R e t E m r 2 F / A j Z a Q 9 2 q x l j V t l 8 9 P j k N r P k b r m k p p v S U q C I 9 v b 2 e Y R y d C Y S + y m 2 X k 5 J l o 6 c J h N 7 T s p O a m 2 + 3 y 4 1 R u 0 c z 6 o 8 6 t 0 R a h m t e G I / E x W m x N u t + i p S W u 7 1 R Z D + R r R A v L 5 Q y 8 r P l 0 q m L m F B y K x r F Z z V P R n U Y p y o R V 6 g + 5 u r 1 p Q v t V F t R W P o + Z Y I I m w s J z x R N 7 Z v C l X 6 v x U f B W y Q X l W M Y D U T y 3 v E B P N 4 4 S 4 W P T Y c H + O K E r F d U s b E 0 P P U b l 0 g L S G 1 s b i N D g 1 A i D U u k 8 c 9 T C 7 N g k l t a 2 T I P 2 C 1 e X M B K L Y W F x g 3 W g i J l Q m 6 K x D X j o 5 T V b 1 m j Q g 4 O 2 E K 6 U c 0 h 1 y q D 7 w W 0 z B 7 D B 9 9 E s R C 5 6 n C y N Z I 1 1 0 m S d u Q s W H I 0 O I U S P 5 2 L Z B h M R n D n 7 A u L 0 v E u N I n q s i 6 f o E I b H p k y T h R Y f E J x 2 U J c 1 v M K t Z i X y p h Z l T i t D r t K 7 u x x J l o U L M Z 5 z I X c V H V 8 Y l 1 b o o X i O o r 8 U L O z i c y Y 0 D U H Y a q a S X l + q o k 2 4 H X A Q S b h Y x i 4 a S J Z q m M p L + 6 6 u R 5 u S v b 4 E K h n Z l z D r q P n S T + a 4 9 u m z z 3 q M g h i X 0 d 9 v 9 v J X 7 U P a / e 8 V a f D 9 R 5 K 5 B a 0 H K 0 f X q w u R P G O u I K X q H 9 O P n w p R q b H g m Q T p t P 6 P l E P c y E y x V V O 3 I 9 6 f 9 + v 3 o t C U V 8 T 0 s j a 0 a D Y q n S p S w / N f c + d x J M d i 2 M 6 l z S h N 9 T x o a 1 0 T e i e b x 0 2 T S M W i Q L U I + 7 y 8 T h 1 + x c u 0 8 F Y w Z C c k 8 O H 3 f u k j e P r M i 9 g V H s d X H v 0 O X I Q A U l w H K 1 L j i J h J t C p 1 e j g b y p k a x s Y j h I w e w p Q 8 L W u Q G D x u 4 M s G u Z O s f N T m x z Q 5 y k R s C E u r a 5 i N j + B q d o t 2 r 0 / 2 g / R a N n q B P D H / C j 2 O q 2 Z B 2 S 6 1 J X F m 1 m d o L Y s U P j M m z C l e W c e o E A O V a y / h + V J u 2 7 S d J V k m m u i l k i 8 h 3 6 y S 7 4 2 b F R x z 1 j a m y A s a 2 S K y 1 q b p Z d B q V Q i Z e B / y w 1 X y B U H D E M t Q C x F U C U H 1 v c D n j F i 8 8 B C G a Z 7 E O I X y n 5 5 5 2 L x j K V 9 H a I h e h g Z L v T q 0 m L V G a q t J w E v D 5 W v Q K H o t S N O 7 N M s 1 o 5 T 1 b S q Y 2 u m o 8 J o i W u 2 C D t a h V v a Y a P s w Z Q v g 4 O 5 p b G 9 t o s W 6 X N 5 c g 4 + G b K m e x 5 I m 0 q T X U h c y H 0 u m X q q h R u 6 1 T d k a Y T 0 K d S o q F x o O 0 5 D 2 z G y 4 4 b Y b Z e 5 b K 2 R o 2 K g w h K r q C a E e H z Z 3 F 3 f N z m G z n E X e 2 u g b c R 4 q 5 l o I U j m 7 5 I O 2 V g 9 V r 4 O I k Q d o 1 G y v v + 3 u E 8 M T / c X T T J I k 7 i j I z j 8 j p P J Z f Y U Z H O e 3 l 2 0 P z t M 1 8 j w v V x 5 d 9 3 J P p f O 0 L I 7 c t 2 C e G j O 9 r K h w O G K s s d B c v 2 u 9 r h V U o t B 0 1 Z a y 8 w j + U w 9 0 C a 8 8 l G a 1 M d 7 J / C k 7 f C L z o F 4 S I u c K V M i b D a J 8 X / n 2 p 1 F c Z X G y I K q s F H p x c q O a 8 U B + K m d y N A F n 0 I c q B U 3 r S S m p C 4 v W U i p k 6 / g v H / x 5 / P l n P 4 P L F 8 / i w a d P 8 n 3 5 b v Y 2 K 1 h E u o 0 e c X U h V z F d e K L 0 A l l e q y m H 1 X P c S 0 i i r j F l Q o i 4 x 0 9 L W Y C 1 Q k h D B L 0 v G E O j 0 i I M c V D x t r D J C t M k / x p e c k b j r 7 w h l o 0 d G X L N R Q 3 B 5 j G t E L I / O Y z n U i u m 9 7 n P 5 q Z C V 0 2 E L h q O Y j m V R q 5 R Q p D Q 0 S u + R R K t C T X V 0 j 8 V o l K n 8 m b R Z z c 9 i I 1 5 q t Z r h n v 2 a F z S h H C l R h U B 1 l O O E D T g 9 5 r I o z q n p o v 0 j B R W S 8 O G m y b n U L Z Q I f 0 J w q A 4 x k I x p L p F R O k 1 1 A M 9 m v T z n S 0 Y H x k 2 4 f s i 4 X 5 N g Q Y P D S j 5 S a 7 K s m P 9 K l A w H Y y j a O 3 C R 4 H W A m b q U C y D o T q 3 8 d o R + t o L 8 2 f Q p W d P E t U 4 C Y v b B f J f w r p h Q t g C j U S 0 5 4 a f 1 a b O s z 7 m v U V 5 q r W o S I S y 6 q m / T Q 9 Y q J A T O n y w 0 z 2 r b b J H y G c P 8 r 0 y / X V 1 N d H M 7 V N T J h J Y o A 9 C n U i C + W n w X A 1 L d S u w R O F U n b Y J b w W p F 7 M p W P 7 f n / 6 n 3 o f / / O 7 + z L E U R N 3 c T N L C m 5 q Z Y z c 3 z R A M M 0 n L I C h B j D x C A q 7 W e Y X J N f R d 4 6 P E t z Q m S s J 8 8 O A B E 6 z Q B C 2 D o I T u 8 7 r X 3 Y X 5 K / P 4 w T 0 / M C F 0 z c 8 3 t 3 v O e A A n C + W l X h F 9 x V B B K i + C f O b r z m G 1 Q x k 8 L W W i s u g 6 H j J J 5 6 o D r W C W w f H c p 0 i f P J R G 7 N 7 + q v 1 o 1 S l Y U T e x N 7 0 c C y P A Y 2 1 C B Q m J M + B H t U j X b q d n 4 9 M 0 1 F 2 d a d V F y U r O o s l N 1 K 4 h F x 8 d C R q 4 p b K o U J C Z U z N 0 v E H L 6 q W x c E d c 6 N C b j F O 4 p 2 M e 0 + h 9 f m U F O c K o o 4 R + i / U s Q q 4 w f A T 2 W p w u n k j i y v I i 7 0 3 h Z n 5 8 f O E K n 7 X U p u W k 8 C m E y 0 f R I l r 7 f d v U i J y M 0 p b b c O H K R c S 1 O k Q k S A N Q 4 7 t q x Y q m m W C z p I G T 5 F M H h i e x X U k j T I F 0 d t 3 4 4 e o V H B i d Q I U e a D a S w J X M J i L x s K L 9 W E n 3 J 4 k s V h o Y D v s Q I e x c y K R N W W g Q Y 4 c V o p U b Q x T G q N + P v Y E R F O h p F C y 4 Z 3 s B r 5 u d w Z m t d V N u n m S E V t 2 H t U 1 y y q E g p n o u V C n M n R o h f r d u + l V G O n b U a Z g 0 9 Y B S k 9 6 9 Q g P V p U L Y a f Q 0 N G W M 9 T a s v n k R L x I 2 j 0 E P N i p O O V / E t q V B Z J M n H C M 3 Z j 1 T 1 2 V 5 U V Q E l f K l K Z j V Z H O e l E K z S s X 5 v k 4 a r S r L 6 e Z 9 + / D g 5 R e x v p 4 3 Y 7 u O z 0 z T k J X M M j w h e F C g x l X p J b V Q R a 9 B n k U E k q P R E Y 2 w s D y 0 a H W d R o p Z Z e I X R f E U U D h 3 7 h y e e / a k G T O j d h 7 1 c H j y i S f x 3 H P P m W 5 H G t s k h V K A Q q N E N R Z K L / X w w w 8 b r 3 L q 1 C k z 0 5 D E X t d q 4 K B m R V K b k L 4 r p C m l 0 C p z 6 q 6 0 e 2 6 3 A i m 0 F P I 2 r K B I 1 C j R w P v p R x 5 M X q + f K M j M t f p v q f F X y m T 4 l b S G S S F g h W q d d n o w u m U N Y 9 D B l 3 v M c D x B a E f v 2 J R 3 6 5 p l T 2 Y n x h E O U T g C E Q p A v X / v B o W Z 7 6 j F r D s U z A S h T i j M e 9 J q O m k t t W a v h F o z z 3 Z p A c P h A B w a C 0 R P p s l j b t t 7 H V r V L g X N x c p t Y b V U x J m l q 9 i q F T F M 4 U x R + N Q t S T O s 2 h z q F W 3 D 5 S v n E S T J d k X 8 c I j o e 5 h H W m y t Q O 7 u 0 q O a 9 y X v o 5 C r 4 7 L C + Y t L 6 7 C T T I + N D m M 0 E D Y h X o W a t a T n 2 M Q I O u R w m g j z t v E 9 y B I a d + Q l m x Z s U W C u i w w h o g b O a A w l w j 4 i M V g I m V w U l A N D o 7 h p f D c O D o 1 A 0 5 e t k l u B 1 9 W r J U I 7 r / F A i o R R X J k n O / P r w X x m g 9 y t g T j f 7 8 m t L X J E O + Z m Z q n 4 f t Z / G j V 6 8 1 a p a q D Z e S p b v i u 4 a z d r Q l U s 9 I y 8 f 2 4 z R 6 P e p e W v E H o S R v F 9 f c 0 e J t U h m M a s Q u U + c / k q y u T A W X L E s 0 t L W C b k i 9 q 1 y H e D X t 0 J D / O X Y R 0 5 x B X t X h o t n 2 n U X q 2 X E a b B D M o g E N o 7 m H + / p 4 M L S 2 e p D E 0 a p g 4 N b A / N S p b 0 w 0 U l 9 K D M / V 1 6 w R 6 V v k s q o K i w l Z z P G v a g w b q x a M G 7 I L 0 h j a f l a 5 / 5 b u / W t 9 x A m R O k 2 0 k 7 w m d 6 S u w E J Q b J 9 J Q w 4 6 H 6 P S V M k j C b a 3 r 4 2 l e / b j z R q 1 7 9 U l B C S Z 5 i I P U D X y I o e O 2 h 3 K X W Z v V a L l X 6 o y m l B G Z C E C q M A h P 9 o I S C A / J W f R i p Z L z a T v J 7 f T x O v 8 J z 1 M C n f n p S P h W O C U r Q c t 1 6 y w G E i a O 3 V z P w J S k Y v i D y N B L C 0 I 1 q v T + X N n l V t 8 o 8 e O n e Q 2 7 4 / F T Q j h W z 5 D k n F 7 c Q C m l c j 4 I U V E i a 0 C 0 a i 9 H R K E r k f m F C k e 1 U A U 5 C u f 2 0 f O d W L m L P 5 B h K r C j N / a 0 w b p h e Q H 0 B c y k K K b m V v N u + i S G k a G k b h B u s P b Q K D c z F R w l j a l g k W c / S i F k I h Y w x o c L I c I U o s G X C K t p N J M j L M j m + E w V d h q Z N y 6 u Q d 8 N S M 2 1 K w z a v W Q u r T i 4 6 4 S b v I N z U E B R 5 7 i I h Z J B l Z K V S L + Y z i J N D y c B s 0 f D J q i d o n L T a R Y s C p K H q i m h q c e c w u a 0 i t g H e W y v o J 5 i T O k k 8 K S U e W l n E v s l x E 2 W M t O o m e K O 2 G z s r P W z a h o B t H r t I X u k i v 2 o S d o / S A N g d b i q Z h e + S Q 2 I k h L r q u W o z R q R B w 5 u g h x 4 t u w j n N E e 5 m 1 C N R o 7 v b 6 d S q x O y R F H d g V 4 o b m P M y 7 o j N L Y R E Z T p W Q o 0 b P k 6 Z Y o 8 r U X k c H z f D D q 9 K v x O w t T V T S q 1 m n d b Z q r p G h X Z d J e m U X Z W + c k b x 6 d j v L c W w K s h S 4 9 l Y T k 3 x V v 5 T i E q s i W 1 r a B E P z Q 9 8 A o m / f t t H h 8 k w 4 n 0 X b t 4 q C / 4 / M J P c y q T u V T / d u 6 j r 4 O + e f 1 v R p 3 M l r y K o G a r S e C i X g B 8 E X E r c 2 / 9 6 E T + 6 y t Q P 5 9 6 3 k B J t d f c z H x Y T M B C A q X z S l V y M p 6 g Q Y S D x Q L e d P c r U e s 2 6 e 5 d m J w Z p W d e p E V 3 o E H P Q Q k j t 4 h h J Z t D r U A 8 P u z F w c O z W F h c J s R 0 I k K y v b m R g o u c Q 9 7 I Q W + Y J v G X R 4 z H A / R 2 X t N j v N G h Z 6 V 3 6 l B B 0 / R y k / R u Y 6 G A W d d I k 8 F o 3 N X m V h p B Q q H c y i Z G p k Y Q p U C s t I o o 8 l 3 k w f 2 V L k Z 8 I Z J n t Y F R A T Y 3 5 M r 5 l o R 9 l N g c i X S M E G + c v E U G o U 2 Y 1 / J Y + V 7 0 M C 4 v N t O b S I T J y y j o G i a h c V k 1 K k G Q M G i N C u S U M P D e n g 5 L j d 7 F V q n R M w a g l S H T Z Q o z v c b F 1 K q Z l 2 E y F i c U T B h D o 4 k p J 3 0 R Q s c C p u P D J m B U y 2 Y J r U p 8 b h T P L F 9 l N u 1 Y 5 P s d m 5 2 k I D o w T k X e p u C V W m W s r m V h J 6 f U a N 0 m v a d G A q j N T t B U 6 0 x d Y H k U y M n 2 T p I x s Y 5 b 7 Q q u X i 1 R e V i / z i 4 O 0 c h M N B w Y o o F s 0 p B Z h 4 b g o z f O Z 9 M 0 V h V 0 W L 6 a + f U Z z V x k 8 e K O 6 V m s k 9 8 k 1 f b U q C F N g 9 v o a u V 4 z a v u I E I i x S G U H L U H y I s a q N M L a W b e 8 1 s r x n O C P C 3 N f P t y T Z Z v D 7 E I 6 4 z l n a e Q e u n V B Q G F C B y U W 9 s H f v o D J z R 8 / U e U a S f p m 3 Y b w e 2 L L d O O g D P 1 Q 9 n c / y O X 7 R w 0 i e f q U n P N z v 1 3 L j b f d 0 4 1 X e T 5 X R 1 T + + f t P F t / g 3 / m G f 2 9 2 q U t o 2 A 8 p l 4 R / c g e j / B X U F T c S t B 0 8 I y X d z 3 6 w l c + Q 4 V q o K f u O d U G Y v E o L X O L w j E G N 3 m V o E a P o N 1 p Y q 1 O X H l h k 5 Y z a X o J a C 4 J F z 3 l V G I E S 9 t Z F H J 1 E 0 Q Z i 5 M Q 5 z X e S X B T e V F P 5 i b G W Y l a F X H I H 8 Q w e V 9 P 0 E 6 T w j g 7 u H 7 v Q S y m 1 j E 1 O w U n 8 3 W 5 m D F j n j R P w R 5 f D M N a a Z / e q k 4 h r v F P H G r 3 z A z S t N x R j R B W B f J e a b 5 L i 1 D H S r x m F 5 d k s R Q b G s b X R o w c R 3 O x a / C h G k C H a d H T 1 Q I F V x N d O u G l 9 Y 1 R a R V x d N N D 2 S k Y 6 r x c I M T R a G D N / h q l I d B a U l q U I U 3 + s T u Y p C c l J x M M 3 N 4 w a 9 b m m l p t P o h d o Q m 4 6 a F s p A F Z o p m Z a B g 1 e s I V Q s 2 m e p e r d 4 i 6 R J G f b 6 b I x 1 g n G o a i 3 v w E s F R v 1 b X 6 C z p x y 9 Q c L q + t 0 l n 3 6 J 1 r P A 6 W Y w h J 9 X C n 0 U g v b m N 4 J I l C O o / V j X X 0 Q l o 0 j W V C Y 6 Z p C d y s q Z S l h V S 7 i B S f H 2 a Z l V k H C v e r 4 6 v T R U j Y I 2 9 v 0 Q E y r 2 l 6 7 h u O 3 E Q 1 7 y C 1 l Y G m i Z Z 3 9 J F Q q l F 3 j r x K 3 F P z Y H Q V N b Z 2 M B L U V H P 0 2 q x j l 4 z S u 2 6 4 c m J o 7 z u M Y A 7 + j O w y S U A H O m C E V f v 4 o + M D w T d 7 W L E 7 O / n P b J h P b Z n r + d m / i T a U p D g 6 Z m 7 Q P 8 Z k v v 7 o L p P 0 r M F U Z e a + u u e 1 E / j J k j Z 5 2 E m D v O n + 5 h n 8 N V F B V p 4 i h o f 3 T u I 7 D 9 x L 5 Z B h a W F k P E Y 4 E s U 2 L X p h O 4 U D + 6 e N 4 m h F w E 4 t g y g F u 0 S m Q L S B M i 0 f y w / r u a J p T O 6 Q 1 M 5 N T e L x + 0 7 i 6 N G D m F + 8 g r 0 s + K X U N j w t K 0 K x E P b R g 9 R Y K f J e m r H I S 3 6 0 S c J / R p A o G G d + e 3 j 6 6 i X M z P K 5 r O x x X x h D 8 R G c 2 r y K J s m w + j 0 H u G 9 L g + R Y s f D Y s J 5 i X u l J d l P x 1 H O 6 z Z f x U h n 9 J O S t G h W M 3 I O 2 1 z Q X a A o v O w X N T w M 4 s 2 s 3 1 u l h E + R n E r h N 9 R Y h 3 P L Q a 2 l 1 e V v X j v N X N W G p A 1 q J X m O + N G Z q I h T n + 9 P o s R D q J O N B j w 9 D P h 8 t d Q 1 B Q k I X o a i D X n S R e U 4 t r 8 F D z r y Z V Q 9 8 Q k + b y 4 y / U n / J Q q k J F z 1 a i 0 Z A E 3 F q M K a D X k d t a v a O D V 7 l u k 2 S T y O b 2 d x G 1 n R W t m M k S u 8 f 7 C + 8 b W N 5 2 a l Q Q + R F T j 6 7 2 a 7 T K I T h Y 9 1 q n S p N O O m k J U 8 1 S 6 Z n x O r S N g 2 d 2 3 T T 6 r C c P B G + O 9 9 F c 8 N X a n V o B f t e j c b H G a S g d G A 1 v U t 8 C B K F O G l g i s 0 K p i g j y s s K I a v 6 8 8 W H 4 x j R n B Q s H z 9 5 q 9 V G + W T V W J 7 7 8 l t 7 4 6 / 5 B L 7 9 r R / t e i R B N F G + n f W h F O V T z / N Z M x V z 3 X S a F a x S 4 + 7 X v v p V J J M v d T 0 S Z F O X p C 9 / 6 c v Q t M u Z b M b M B K v J L O + 8 8 7 V 4 7 L H H + w p C a 6 r e G e p 5 P j Y 2 i r f c f X d f F Y 0 i S D V 2 4 J 0 2 z f + + I u 5 s m n N N Y u E 6 a e H U S V M e U T P K y i v w C a Y / l i 7 S J C 5 m T B L f 7 X d + 8 1 d w 6 u r T 1 C a e T 2 G 9 4 8 g r e B 4 r J R o h 4 W 6 Z Z T + X c s T 1 J N K 2 c p H 8 Z x a X C S c 0 i r Z D T z K 3 a w Y L J M J h v x / / 5 U O / g F K 6 j t t e 9 1 a 8 + 8 N v Q I I Q q F o p m Z X 7 T E + D 4 Q Q i 9 F J R K t M G y 9 J D + N B p l A i p W i T m w / w j b K G F r 5 Z r Z t a m 8 F D c 9 N D J l Q n h O m V Y 1 e Y W i K F N 7 0 j T j 9 X 0 F o Y i Y d P D H o U 2 J k e G 8 f z a M i Z M A 3 T T B C 8 0 4 r f m p M B Q w B L 0 F l 1 y u a G R E T Q p / P V i C Q k q c Z b Q 0 k 6 4 2 i Z 3 0 3 q 9 m i m p U G s i y 3 J I k o g H C b 1 O E z J p 2 V W x n Z l w l B B u D X O T U 2 b N 4 K v p b R x M T t P j t g l 1 7 I S N R A l u O 0 p U 9 B 7 v e 4 F K v E W 4 O z E S x U a u g g T l x 0 H O 0 W G 9 m G 5 J F G 4 N u 9 f M U + r S p A b c C M u m S Z j d Z C X a K K z y x N 1 6 G 2 E a u 5 j H D k 1 u c 2 W 7 Q O W n c e x a M F S g x 6 J y u g W j i Q p U 4 y + W a M h s 5 I T d O r S Q g q Z P 1 j i n F j l 5 2 9 6 G l X x T E 9 M E n F Z y P n 6 n + K i / o 4 s K Z 6 f 3 0 o y 1 I W c A T g U b K i 1 E K N d b l X U E o l 7 s H 5 r A 4 4 t L J r h R R h 0 z Q 1 Q k G l c N Z 6 k T E R T 5 D O v V V M A I q B R G X O L 8 u X N m b J P a X Q T p F J h 4 8 s l + l C 9 L n K w o n w S 3 Q h i h D q w a R K i o 1 y M P P 2 I U T F E + W V k p h a J 6 u v 7 x x 5 6 g c P a j f B V F b o I B r C y v G I 3 Q f g U O n n j 8 S V 6 j 8 L f c T V 9 x 5 H X k 5 4 w S M Z k P 5 t V 4 H X 6 T s g m O q q 2 o W q m z c C y 0 K E 6 E A i H 4 K A h q c + k n n d 9 P i l w + e e k p e p 8 W Z k a T u G X 3 A Y y 6 Q q Y 7 / o N P n M H u X f s Q j s b w n 3 7 i f S T 5 I b z t n T + H m a m b 0 C 5 2 8 e 7 X v o U 4 X 3 O 3 E b Z R i P Y T f n 3 / w Y f x 0 b / + S / z p X 5 3 A n r l p 6 m i F H s R h l g 5 V 5 D S u Y S o U b L W n J E M R n L 9 0 B Z P h M Y x 6 Q 1 i q b J j h C d V s C a G h K K E j L X S H l V + s 0 w r X D b e M R I d I u R o G 1 p W 1 F A y t / U o q B Y 8 3 i L o g C w X t 6 P A 4 t N i Y i / x u Z G g E c Z c b Q 2 6 N 9 a H X 4 P m a h U m j g z V s f n x s 3 E B B R V Q 1 B 2 G a i u p y + O i B A a 2 t d C g 6 h i Y 9 8 T Y N S Z I e 7 G A k i a m x O N Y q O Q y P j m G h k M V I L I l I g N a Z E F P z 5 1 3 N b O N S P o P F j T V s s R Y u Z r e x T c u 9 d 2 w E 2 Q L h k b W H 5 a 2 U 6 c Z V k c J Q 8 R U 4 U f e x y W T C j I 6 N E S 7 m 8 i V 6 M y v K 5 F r b 9 O B + K r o n 4 D F w S t 2 F 1 O t D c J o S z e 8 t F H 1 W b F J B t m i 8 t q j k S / Y W 3 x M 4 u b F s G r e b h O w a W t E o O Q h b Q 2 Y h Q S 3 J I 2 v d b Z D / s J x 6 m o a N H F F t T F V 6 G T V W b 2 Y 2 S Q G o o A E b l o p 0 B B O z 2 D M 0 S X h I A 5 R q 4 M X 5 J d O m 5 9 C o g u n 9 c N C w 2 j V P C O V i J y j B N J B a I 3 z 9 7 R + Z 9 Y j H F X E b R P n U 9 U j z 5 0 m 4 K d Z G 8 H W d v F W c E O m 2 2 2 / b u a X + 9 R 8 x u K 8 E R V E 8 t e V o S U o b h V P z m W f z O f O y O u 0 a b N M F Z p + e w j S 4 3 c v O U V K 7 l D q 1 a h 5 z s 7 y O 9 p l r p K C a Z q z f 9 U h d S n 7 + 5 9 + F y 6 u L + M 0 P f g S p 1 H l a 2 y x x N y t k t Y A b D 9 + E + x 5 / G D P j h / B 7 v / V b Z r x Q P B n G p Y U l / K / / / d / R d j U R 8 n v N n O j v u P 3 9 K D U u I b W W x 9 T E M B 4 + / R g N S B 4 2 T X J C 4 d T q H E v 0 z j E q l i x + k Z 5 L I 2 X 3 h p I 4 l 6 e 3 I j + y 1 T q w k Y t o + U o b v V i X g u G m U J U U 0 q W x U L h 3 g 9 5 S P c + r U k w a s V S T k I a G S E q T p Z G a o V c U F E s V K X A U m B 4 F Q 2 1 r x V I F K 6 U q o m E f J j 1 B Z M p Z T I y P Y o W e U j P 8 X M x s Y D Q S M / 3 7 D o 3 T 2 5 B 3 b P N + x E X o k g M F r S 7 k C X E 1 5 Z n b R S d g d e C K 5 m k M h i h 4 w F 7 f M G o k 9 K H E E B 4 5 9 y K F l U 6 z S M / K 9 w p S E b Q y C B 0 M R k j s F z a 2 i F A i K J H L 1 b h f Q / j r h F x x v u v b p o 7 g d C 8 L z T K r Q Y 5 B r w 9 F Q k X N 0 x B g H Y o n b Z G r W Z U J e u w K E Y i P x i F A O W r S k K q P o J 3 3 G h 2 O I b e S g n c o h H P b K 4 g G E 1 R i 9 Q N 0 0 Q N X 4 C d v z H S Z J 3 p s m i I a b 0 J j P k f y E S K C q b Q J x 6 m A m 7 k 0 P e s Y e R i l i J 5 Q Y 6 P 2 T + / C V C C K T R K r e 0 8 9 g Y l w E C E v Y T R R Q 9 S X Q G p b v V q a f Y X q d z g U A N T v A G I x G U / A J M E 1 i d 8 H B w e 7 T O o L u w 4 Z G e d G / / v L T u 7 / 8 i W I 6 2 k 5 t X x o g Q K g 8 U q t p o Z b D L z J j 1 7 X v 4 / u K c X V r v 4 + o + D c J y 8 6 i O j p f H W E V f O a l Y W k P f q k M T a R P 7 U b y S C 8 / s 2 3 E n o B C x d z + N d P / E 9 8 4 9 u f I 5 4 v Y 3 r k M P 7 T r / 4 m o V C T l t Q C O y 3 c / Q 8 9 g r v u v J 1 4 v o D E e A R f / 9 Y X U a U S v H j h K T x 9 7 w v 4 2 F / 8 D X 7 t v / 4 e P v s v / 4 g P / d o H W P h 2 N M k J L N U u r 7 f g J n o 8 w Q 0 N 2 v v B + n n E L H 7 4 g i T t + T o a w R 7 i 4 Q S 8 d i e u r q 8 j S s x e J K e r E D 5 Y 6 u R 6 e + a Q o h J m y 1 W s Z b I a L E R u Z M P N 8 U k s d y p w 1 7 s U y g a a t N g K 3 a v 9 K R Q L w k W L X W F 9 a k i + h Y K T J u s O q m d E f B Q X t 1 Z x I 2 G 7 v W 6 B m 1 6 0 S p O e o 9 f o k v j H i B Q y V C B 3 q Y V y 0 A c f S 3 6 l l D V B i L V W F Q f p o S 4 s X E W U x i l d K Z q e L Q o b j 4 + P U F l z / C u x H u i 1 N I E l j b E G S D r o i c b t I W w T h i p A U i U U E w 3 U Q n F y D Z O h A M J V G w L k m g 9 s X D U D A O O E g g r R q 4 F 1 l l x l k 5 7 J x n J V r 2 6 t U m i n Y d T o t 3 D A i 9 X L K d h Z t u E g B d 9 h x W j b i Y K 1 T i / r o h f h N e S g u 8 M j 6 K y R u g T D K D g 6 f H Y R W 8 0 u z p Y y 5 G G E e / T s Z R o S N w 1 h k l x s u 1 q k B y W 8 X l m h B x 0 x q 1 Q e 9 E T J F + s Y n 5 r G l m U b q P Y w R h j 8 5 O X z m C a H H q H R C o g i u P a 7 T t w 4 d 2 N f 2 l + u E d r k y w 2 2 B 0 p i B N c I r 1 L / c y D c 2 i 9 I 1 Y d k g m o 7 5 0 m i t Y + / p o G W n x p h 6 a C L F C R 0 y / L o f P 4 Y x e F 1 f b V 5 K V 1 7 b v 8 x / X P M d 9 o a E m g X r Z A i e 4 r 4 q S G Y v + Y 8 o 3 A d 0 g 8 W n G n k 5 Q 0 + 9 Z m / M D 3 H h 2 N + H J g 4 S t i z g U d O X a B Q 2 X D v g y / i / v s f w r 9 9 9 R t 4 + L G n 8 T M / / j O w e / U Y T S x p w / 7 d R / D p T 3 w e f / B r f 4 j b X 3 k L n j 3 5 M H 7 1 V 3 8 d n / q X P 0 O p V U K n U M L u 2 R m A l t h G q + c E I Q W f m S P m b p K 1 Z m p F 8 l 4 r 6 0 O h 6 X p / n o e O h j t U s K 2 W d 3 o r X 4 U K y b L Z o C B p D J W f A i o o U q e x U G 9 z r Z x h J W T x 0 / O t k 4 9 F / Q H y n 7 K B 3 m o g t 9 G q L h t P 0 0 O r 1 s U k + Z U 6 A Z f I 6 e L k B 5 o j Q X O l N + i V q + R N d f 5 Z m c t C r 8 P 8 1 Q l / 1 b 2 p h D z L T f B w P K Y h J n U s k j d 5 w g E z C a e f Q v z c 2 i q O 0 r N d 3 F 5 H k M 9 Y u r R A O O b G I o W X Z N z M S t S g s m o c 0 g j 5 T 0 7 9 L V n / Q i d a j i f A d 2 0 y X 1 p c o E C F m w u O I m t r E 6 5 7 o f k c N G 9 i k O c E i V 4 q 5 J h h k n 9 F M 9 1 U H L I V 8 i E F F i Q D b Q T C f s I 0 o h 4 q h U Z y a 6 7 B d S r 5 k d l 9 2 F p e J k S l d + z V E e k 6 y Q E t W N j e x g j p Q Z g K u 5 Z O I U C v G C L c V n N G l z z Z t P W x z D X m y v Q K I S c d t v k w s X 8 W D s L Z L s m T E F W U 7 1 V n n U v + 1 s k x b e N 3 j J 9 4 4 5 E 3 4 l v f + o 6 Z v f X 8 u f N 4 / v n n z T w Q i 0 u L e P S R x / q T t G y 8 N E m L z l H l K A i h C R 0 F A R W 8 0 I Q u W o N X w z I 8 X i 8 + + + n P m q m W x b 8 e e O A B L C 0 u 4 + C B g / j U p z 5 l e i s / 9 P B D J n C h 6 X / F 3 9 S j Q p 8 X L l y g U D / A g m n y + Y + a H t + a A r n f j r W j c N r W V / 5 T y F y h c h O Q o M X U o s g a H 6 V t 6 b F O V d R K U T 5 5 q E / 8 8 8 e h i S x F + L / / x I N 4 x d G 9 a C g E y k p e T J 3 F J o X 2 d a + + D g v z l / H J T / 0 z 3 v c T 7 8 X C 0 g r 8 X s 0 I m 8 G B u Y O 4 5 3 v f w C t v u x W f / d d v 4 K 1 v e j 3 u P 3 k P b C X C w c k k t r f S O D A + i 7 n I E J 5 b m e 9 z A n o Y r a R O O k G E Y m W F q 3 u N l R w h Y B p E i 7 U G j k a i W M 5 n 4 Q o R k A W I / S t N l A n Z N G y i n i Y D t 5 N 1 0 E L n G m U U y N X 0 f u p e p P F G 6 g W v B c A 2 y F V G I n F Y W O m p R g 1 v u / 5 G z F e 2 M U 2 B i S V i 8 P C 5 V 1 a X 4 a V n 6 J B 0 x 5 M h M 7 Z J 6 z v F Y n F T x q V 2 F b s J s 9 R R W W H 0 E h U / R 0 G 2 U 7 F H v W G i G d J E K s G N 4 3 M 4 u X o J J H L Y X C W M 1 M x C F M T y R h F D D i / s N B w 9 B 4 0 A y z 9 G P k a m h y a 9 Y M X S o f C S O 5 P v a E R w q V g l 1 K t i s Z 3 H L l c Q C 5 t b p t d 7 K E K F o 5 d x s G 4 F Y J z c 9 t A g V A h 7 1 c T i p G d X V L J J P h 9 Q 4 z j r z U Z v n U p X c J n y 2 G L 9 p t N 5 J M Z i O M M y 2 K L n S b o i 0 N R u 9 W 4 Z b b s b F / I b 2 E v P n V X 0 l o Z m M 5 v G 9 M Q 4 b D R Y e X p Y t Y / 5 m G c p d d n e w f B G j Y b G i k u 8 f 8 c J h K w e 2 P 1 u l j 2 5 t Y / G 7 P A b D x u F u r Z o t c Z D X b 1 q x j b 1 x 0 O t m / 3 y J C 8 f D y W v I H l O p b Z N s O F H x k M l 4 h g a H j b B D N 3 j s c f 6 4 6 E 0 k b 0 G G Q 6 P D J F r f Q 2 r q 2 s m Y q g g h 3 p k S B l 1 7 1 P P n T J j q h Q A 0 b g s L e 4 W j c W M N 6 I 8 m r + + P t G j E U K q k 6 z p y 8 c / B T I 0 9 E F H V e h K 8 n q D s L n a o T 7 1 z / / I c x u m w V F h 7 9 V U F n N x k n G w U r e 2 c d 3 s L t x 7 / 8 N 4 9 2 t / A q + 6 8 1 b T H e Z b 3 3 s I f / m x P 8 H T j 5 3 C l c v 3 I 9 / a w u + f + B N c X b y C z 3 3 h c 7 C F N e 7 H B s 3 D U q E w X y Z H 2 i 4 X s L G d Q p X C 6 n L z W e S K C r l q W j I N U e j m y S c I S T Q K O J M r w R / x 0 8 v V E H V 5 4 e 1 Y 6 A k K 9 D q E N m 6 6 S J 6 j a G N K j b n k A n F C E k W 1 S h T 0 e q N D P u W D h Y o 5 T h g 2 X 8 5 j 2 B / E o c g w s o R q R R s F U v 3 i W D Z b a y l C v n 1 w 0 a A 4 y R f S 9 F R X m c e Z x A Q u p z f I e Z q m E 6 w C P B 4 N 2 s v m 0 a A 3 r d O 4 W c Q N q 4 o 8 8 n l O P 2 a 6 L t O G F e R + j b J W A G A f 8 x j 0 k a + 6 w r A H P f A 6 1 K A M 7 A s P 0 T A m U S E y U K j a F Q q S f 5 H n 8 h 5 T V B 5 x s s M j M 2 a x a H c s Y n p k a J U O P 3 m i z x u A l 3 8 2 K p v C 5 J F Q l F 4 s i D p h l 7 X n Q J z G I k g Y G k 9 q C V E i i S 5 h 5 n g S M X + U + 4 L I 1 l u G 9 x H z o + a n U k Z 4 H 8 K O q s + F J C F 3 g 9 p q d 3 u Y v y B G K b t q L r H z X S L D E Q Q i h L U 0 G G P M u 5 v l 0 f F S g W i E h g I x q D N 0 k n m x q A 3 N 5 s a 5 N U L s J 0 4 9 1 t s 1 0 V + R 3 Z h z J U k r t z U R 4 a W L l 0 w A Q g I q U Z a F / 8 I X v m j 2 a S p m I 9 T y G u Y 4 8 J W v K C i h r k e v M v c Y d A s S F D N L q Z C w m j F M h C e m R 3 n / U f y T 5 + G J R l v M J S i V y v j 8 5 z 6 P t 9 z 9 F o y O j h i v p H N 3 D h v 4 O L i 2 3 5 + v r 3 B q o N S 2 p s X q 3 x D X g h I a b X z H m 2 5 k w V c N b x N O V 8 2 + 5 w 1 v w w O n 7 o O f F i f G e 5 1 f X c L 4 z A E c O j i H W t m F H 9 5 / D + I j A d 6 N c I P 8 Q e O m 3 P 4 Q W r Y q H G r b p U e x q N 0 p G U C G U E 2 T f 6 z S Y v 6 3 X z + B T / / b 3 2 J t P Y 2 h s Q i 2 q T i v m n s z 3 v C a 2 / C d J 7 6 M F y 6 e x r m F D Q T J j a e n e D 9 C q R p R Q J m u j K W D Z C B E K N u h M L m Q J 5 T S 4 N L I 2 L D p m j O f S p O 8 1 1 G n Z d 3 n i 2 J s b A S 2 J q F c z 4 Y r J M k x A s 4 U v d l o Y o j Y r Y v L 5 W 2 E 6 b 2 1 W n 2 Q f C Z J z L / Y y m N x O 4 s 4 3 1 s L p 6 n H h x Z H 0 / C V C K 2 / F i F Y L + Q R o c L 2 K E C n U 2 v 9 F d q 9 V h y 2 h l B 1 q 2 9 e B e P H b 8 M H P / D r L H f C V e Z b E b z + J K n a 4 p / q i v s 1 u F B e s D 8 6 Q E 5 3 Z z 9 x u S C r a l C T 1 d A h X a M H u q H O H R h M b R s D y g 0 9 y 9 S j 5 M w I k J p N e C / K m e Y n 1 K 5 B O + l A P n S W 7 t H f E A r t 5 0 d U Q e e I t u g E 8 U E d U / n r S j k R 9 S L R d W o n M / n i c 5 V P 0 x 2 O 9 7 L 9 z / / x 0 R N 9 Q e 1 n T m k A p 4 Q L N V X T t S c z a R 6 H / i Q t W h i 4 f 5 7 + a V M P 1 X z m 0 9 P T J k N m v x 6 m Q u B x 5 V P X q G e 2 k j n F p P 6 z D W f T p 7 7 x m F r y t b C b Q v q D Z 5 g D / T N 0 M / 7 x h f g y 6 m 2 h I e 4 d M t 4 G M b T y M p g 5 S c 8 c Q D 4 F X z 7 z L / 9 E 7 j S H X C l v 7 l e q 1 N G r N m n p a O W G Y u j 6 b S i k M + j y s X O J I / S 8 X m x X 1 k x v B W / Q Y S Z s 8 Y y Q / H t d B r p p W U h N 2 r G L S n / 2 0 k W z 4 N n S N g W 7 2 M X G 1 T X 8 w a / 8 d 5 T S Z b z m l p v w + N O P E + Z + H x W S 8 5 W N M / D Z Q l R I L U x g h 5 s Q r + G m h y X n U O 9 q r R y h W X 1 G Y g l k M m m + q s W s p K 5 3 6 H n s 9 M D 0 z L S Y V s L q M v N Q 4 d t k c 1 V W e t N 0 / s y z H G b p b c 8 s X S E 8 c f A 8 8 i 6 W w Z B P X a R s y F c a S N I L j P g j s G u 6 s X w R e c L T B p U v X 6 i Y t X D n C X H d z I u N V f a K 0 D R G P C H U m x W z z m 2 X R k X h 9 A b z s H d k N w 4 d e a U R T N W O Y L z S Q F D 7 V d e v K 8 m a P g 0 k 5 4 + p R t a 9 U Z L + R f w n R e z X t A R V 8 q N v J u l 6 k W Q m 3 q a f e M j c m z 9 6 3 k B h d Y X d I g R D 5 a I c S h a M 3 D I p V + Z J U j g m M 7 O W m n z M / n 4 e j F F g U l k r 6 U z N c 6 6 h Q Z I d P c f s V / 5 l L B Z / + K 3 + D v M g S b x O Y + q f x 6 S N n R c 1 a e e E w Z 9 J O 5 k 3 J d P X d m 3 r K p N 3 / m l F Q p 2 v C F 8 y n q B y 9 Z + l f W p 8 d T r 6 Y 5 Z 0 / s t u 2 y 9 8 F Y S + 6 h n 8 M c o / O J E l P b C K m t d A E U v N + a B C M s p k r t X R f t L W 2 t V V p P L b + P h f f Y o 8 g c S X C r N a 2 8 B K N U 3 3 r x 4 S L E B y P N 6 A A n M V 7 / i J d x G C q M G x h M P 7 d i F C J X K p g y U r v r a V Q Z y w Z 9 / Y F C 6 s L G J 6 7 z 7 C p 3 F D p v P l N X z 1 B 9 / G r / / 2 C b z 7 7 e / H 3 t 3 X 8 + k d f P L v / w i l x r I h 1 j 9 9 9 8 9 h l M J 8 N D m G O 4 7 d Z q Z H T r g C i I w m 4 a c S + G m 1 0 6 k M 9 o e G M E E o l J w c x y h h i I 9 8 6 u D k N G b p Z e h M j P c t E j L b C G O v l g q Y J 2 F e J O R 8 4 v J 5 d A l J N O l l 0 0 6 I K B h p 7 6 F K p S 8 Q / p o J 7 u t V 8 p I q 4 Z T T T B U 2 H A 2 o l O n l M h g f S s D H 5 2 4 1 a 3 i x n U P J z T J M + A i R k 9 D K F r t D I 2 j S E G z w e R q 3 p U Z P l Z 8 M n A S s L 8 T 9 g h 8 I s q r N T P G 2 k 0 z 9 U A b 0 o b r V G f r U l l T O N I X 0 D / f v s 6 M A g 7 o V L 9 U w G w 0 M l N F p 0 U P p N p K x / j l 9 G d I N j R L x k 7 9 G S U w Q r X 8 3 M 8 z E y K z 5 1 s + L 3 k N 5 l Z f S N H V q D F Z S u 5 X 2 G T l m a o t Y 8 i r L k x 9 6 W 2 / 2 j / / h W k 8 J H V B v A l k L D b s W t 1 J P C X G b H x k P R V 6 z s b F u p v V V Y O G N b 3 o j t B R o g M K h 4 7 O 7 Z s 0 k I W o E 1 c S R 4 y R 6 x 2 4 4 Z r q i y P S o b P V C a t v S s 8 R 3 + i 6 9 n 8 H + K + u l e B 5 P N g V t 3 p J / p m L M h v l Q v k W e 9 f I 6 z 3 j E a + e R O A o 2 s Z A H I 3 Z f e P Q x / O 1 n / x w X l p c p M A F s 0 Z t M j k R x Z G 4 / F l f m U X d Z C W 0 7 y J A v 1 l M s J O b p 6 M 3 T J j p W I Q z t U p g 1 + b 2 E m K V q V t P Q 6 h b P z F 8 k p K S n o M f o e N y o U H g 1 t d T G + T z e 9 a Z 3 k j 9 t Y a N S Q J n K H A 0 G 8 B s f + m 0 8 8 t i 9 O L t 2 G c d G d m F 6 d B r f f P x 7 K H b K 9 D i 0 g q B X s X R N T 4 W w 1 Q H S b M S 8 5 F c 2 J 7 Z T W 3 C S K E s s t T a t l 9 5 c 4 3 W m E U a q V 4 S D 5 5 2 9 S D 5 L Z T C z b R D O d Z m X 2 6 f 2 U Y j I Y 6 h E Q g p D 9 H 7 i U W t b m 9 g 1 N U O v u U K o X 0 V c k + 6 Q P 2 n I e 6 v a w g z P W 8 t n 6 Y 3 b 5 B p + J M i Z N k t F z L o j W K r l M b v 7 B v y X X / j 9 a 7 D M V E + / 8 s w g v G u J h 2 R w l W 8 p g h R G 7 W 2 C e V L E v j H m p b y P N n S l 6 t d Q B + 6 X L G h D 9 a x N 1 b m E W r 1 L p C x d X c v 7 S Y 6 V D Z N 4 o h S l P 4 J B w t e / p z l s H s P r u G H k b O c 5 R t 7 4 2 z + p / z y z p Y e a A y 8 d 7 s s c n 8 4 v t g 8 d 2 3 s i c u d b d y Z p u Y S 1 t d V r k 7 Q I a m k K Z v G o f l C i + l J Q 4 v 9 r 6 z 3 A I z 3 L c + F b I 2 n 6 S K P e p S 3 a v t 7 u 9 d r G I Y t t b A g m V N v E h R o g I S a 0 Q 5 L z h x P + c y U H E k J C A i n k c C A E f q r j O O 5 g G 9 z r r s v 2 p i 3 q Z a T R a G Y 0 V Z r / v p 9 3 P u 0 6 1 3 l V v u 9 7 e 3 n q W 5 6 X o o M 2 U W p m T w f X Z L Y 5 Q T F J a Q 4 d O o R M J o P U Q g q v H n w N X d 2 d F n 9 g Y A C 6 S t K o R d V 5 V M b 9 O n H A N d U 1 z h p g f / R y 7 a D T h 7 w Z 0 1 6 p L F Y 7 1 v p B e T D A o v O f j s p r U k L c S 2 L g K w e f w 6 3 v / g A W 5 o Y w l B h H c 1 0 T d m w a x O t D R 6 k 8 t 2 m O H a 1 N c X R 3 9 N j a T j j G T C i K y T b B E p X z R o q G y 2 y H F u 1 1 d o p k H c M T o 2 g m g A d E U C g i a T t R P l c h Q M f N M u r 4 z G l k 2 S f r 1 2 s L U J l 6 W A j l Q g 0 + / N F P 2 c L j d / 7 P T / G 5 P / 4 L P P 3 a s 5 h Z S J D S + 2 1 q X 8 j c R l 3 t e H I a 5 X Q B c y R W w 6 O j d p N F d 7 w Z U 9 R v t P V F W 3 o y W c 1 A l e 0 4 d o T f K Y q y M X J + b c Z d I i D 5 2 C + J H P P I Z D F B c T d L Z f 3 o / I Q R B d 1 7 l C C y N 1 H 5 l 7 n i R V J r U L k f J x K t i s a R Z T q d N i b o Y m 4 + Y x M K U R K W A v u n P l S P T a u 3 Y M v W v X j 5 w A H b S q Y D q x p / T W o d P X Y M R 4 4 e N R P d v T 0 9 u O + B B 7 F x 4 w b I s K j g V + M k g L c n P T S G G m I h m o 9 Y Z u N J O P H i i l 1 p r M W 5 F F E / D t E Y z r A y x 9 j B l Y M R J 7 Y 5 i W U F M e y f / l e / + a o 3 j 3 g r m t b E X A n 8 4 7 s X 1 / N T X J O e + P R y q n n g W 1 + r 7 L 3 1 T p e h f P j n v a t D 7 D y U T U q 4 B N p u t L J T Y s v m a p q L i f Q q P e a e e + 7 B z b f e Y n 4 q 8 O z Z c 0 6 3 q j p r H J F A T l n o v 2 x F e I q h + V T z t R 9 m 7 0 R C R w l E s T x Z 2 U V m A 9 k 4 r z O 8 F q p s O R 3 f C F E h 1 y z f 3 / / 5 X y K Z G 8 b T x 5 4 m Q E j 3 a U d A O l a o B n O k u t r G 0 x Z o w K z O R V M R 1 5 4 6 2 Z p o i z Z T f 6 C e Q w Q t c Z B k X 0 + 2 7 m S v X I u d x 4 a H y M G o v 2 l W j 8 p 9 b a w e 7 R Q n 5 y 4 s o X N 1 n H o S J Y B 8 H Q Z 7 d + J 3 P / p h D J 8 e x s Z t 2 4 m A a X z 3 x 9 / G 6 y + c w 1 9 + 5 c u 4 / f M 3 I 9 Y c o m 7 T Q E K W Q 4 A I 2 h m J U x w t 4 / D k F M L E Z N k c n E s t o E M r 9 v V R j G u n O u v R R O T T H s K a 5 T L O J p K I B A J o o r g 3 l y n a r Y B r e j q I a B R d i H x 9 D U 0 Y z 8 4 h Q h F Z p 2 K b Q g 2 I 5 U k E 2 B 8 H z p 0 3 w y N n F + Y R i P r R F m 6 k 7 h i A j 0 i a W s y i I R T H 4 d k J p g m j v T m O q 3 b t x 2 2 3 3 I X H H / 8 V 6 o j E D z z w E P Z c v p s 6 Z h T P P / + 8 r Q v d c f t t d t L 7 p Z c O 4 P K 9 e 0 z c M o 7 E 8 b F x t F 8 H L / q R J S g N p r i O O I j G X H F t / B V f L 3 x o R 4 z e h T g a f + 2 a E Y G V G G i c j z 8 m 6 h H Z 5 J T W E J B / y s + c s m P / G f B U H / K z F P o W 8 q 5 E J r K x b 0 w H Z E T L i j 8 W R a a Y P a B U Q x T B s F Q e V X + X k 6 p 1 E Y N J O 6 y T x K Z 1 1 b + i W i U Z t 6 W p 2 T a S W h p 1 A v 2 1 Z 0 8 N 1 V q B i X i s v A E 7 f 7 1 i l N r r W I V f W i 8 r X B H o h I i O x b p O N D a u u F a + o r m 8 x Y 3 s m + E a W J 2 i 1 d a j r d t 6 s W H n W n T 1 d 6 K Q n E B r S y 8 y p N g y O F K k H B K t D 8 B u 5 C P n S Z w b Q f / a X t t 9 v l A i c N c H 7 T h E W y N F q c V F W 7 / Q r u x 5 E h / d d a u p 6 J a 6 C F 4 c P k W u v I T u 5 g E c f n 4 U H 7 / r v X j s y U f I w V u w Z / A G v P u 9 t + D z f / Q F f O Z D H 8 a e K 3 f i Y / / 9 I x g 9 P Y N d O 7 e g J p B y N 0 7 U y u B k l t Q g h J 7 G O M 7 O T 6 G z J o p p 6 k j F Q A 2 R q R X D i U n r 2 / I i k Z w A I z v m W r 5 e p J g W j A Y R p z 6 W m p 1 B h t x O N g Q 1 I X F k 9 B y 6 2 7 r Z n p I O X q F E y X U g 0 o z F c h F t 1 A e 3 x z o x l K e + R D E x S x G 2 3 x d C g o q a j i n I j k K Q R E G b i Y e J 0 N r T q V 3 m b 9 q 7 H 5 / 4 y B e t 7 x 2 X W M a 9 9 9 y L G 2 5 8 q 4 O T K h x 4 4 q C g y Y M D b 5 z d A L t 3 w V I d Y U z j q j I F r e I Y H m y W K p p 5 c / k I W e S E W C Z K C l E p z n p h h l S s j + C D v / Y 0 R K j G l X N w L 6 7 n D r Y 6 5 + K 5 a u n p O K G l p R + r Z N X V u 5 f W N z k 1 x f j u R 4 m 8 t O 6 f 5 9 y 7 4 l T z M E T S B W c 6 0 u 4 y V U G U H i g C / F e n j l u i 7 m S V V a d I X 7 J E 1 Q h 0 q p T y V I U V 7 l E j o w w q U O H q l K p T o 6 y x E g l E K e R n c Z 2 / q I e L p z + + 6 4 V O S L b / 7 b t J W e t R z q X R 2 N D M d q S Q L + n 4 c 9 n 2 G S 5 L z A u G U M v 8 N g 4 O Y n h m y o y V 5 F M Z L L C 9 8 3 N z 0 P X / W p v Z 0 L c a y Y U k F X 2 J K H W Y m J r D k e k R h M l B Y v 4 W 6 j U Z t P e 3 4 u k D z 9 s d t j F S e l 9 N i e J T C f / y r a 8 j 1 t R G 8 V F 2 x 2 P o X 0 e 9 J D e C q 6 + 6 D p / 6 w B c w n k q g d a C T T a R C T I 7 T W C F R o j j a 1 t x C K Z P i W G o W u i h a b Z O u q h s 2 4 v E o + s g x w m H t 0 f B h c n 6 a i N V A j h J A n s R M y x a N R L J 2 E o F i K Q 8 f E X N b S x / q m G 9 d u Y I T M x N 4 J j W M 0 b l p p F l f 2 c M b l p 0 G E i N t p P V l C y i H l n E m M Y 3 F 2 i V s p D g / 0 B i z 3 Q 0 a R E 1 M C J k E Y O 9 7 3 3 v Q E I 2 5 M T U C q K q y r g w T s x A M a F Q s X I H 6 p o c h H v + W G E n 2 D T X 5 I x 3 Z E U + V 4 Y B e K S Q 2 6 l 3 O p t s V T v 3 J u E c V X O q I t B 4 B r o K B x X P p q h 5 0 B i f y U x 2 c j 3 3 q 3 S t D c O m c 4 j l Y U 5 5 e 3 W q L q 9 / 2 5 e t 2 a G r 8 U u d l p z e H R M 7 H Z a x M 9 N S 0 u p C k G m A P A b U y 1 w S A F l i l X 0 l M 1 D k e 6 0 C G K Y 5 N S F T z 0 X m g J d v w W J 0 S p r 8 o l / I 0 C s Y y V A f r h G r H W D 2 q x a p B C l P + q q m o 4 E p 8 R a C T f Q n p c a r v w 4 / 8 K 3 U L 6 j C s 1 1 K d E z 2 F Q D o u k E n L 8 C Q 7 V n Y e 4 h E z w N 9 F J N D E S k t 7 G 8 W j I G Z I S G T X r k z E T + c W I B N Y O r W k W a 8 g g X p m J k k d y I e O j j h 9 a z A z N 8 k 6 1 q I n 2 I 7 3 3 H A r 3 n / L + 9 l 3 N W Y 5 5 6 3 v f h d i w R Z 8 / I O 3 4 + X D z z I f i i z s q y / + 6 Z 9 g 8 5 Z N m C E w L 7 G e y W z W j o R s a u m i L g e 7 Z a O w m M P G / r U o s 3 y t 5 r d T Z I u w X o l y H p k U O Q 8 l J q 0 f z V B a 8 F E M k 8 m Z 8 b l Z / O a a 9 R h Z 1 O J v D N t a + 5 C p l D E 3 N o n 6 h g j F K x 8 S Q q B Y B H 5 C s 4 4 7 N F G c n c t n 0 V c X w l k S F M 0 Q r u o d w D K 5 Y p D x 4 k w T b m r H z p 1 X W 3 9 7 V F / O v t k H T v R y 3 x o S 0 4 m q w G k c p Q o L G j P 9 m a O f / C W O C y a 0 L K J c T L R j s D e 2 x v 2 q S K M 0 T i 3 Q t 6 a 6 9 a 1 Y V U 7 I d x 3 T 0 F P O 1 Y D c j X 5 e P n I i C I r D 2 h p 8 K Q + D V 4 Y p j W D G K 0 d h X l 1 q 7 v r 2 M 5 U v v X c d 7 r / v f q u Q j l 6 Y K W Z W W j s f N M v X 2 t J q R y 7 + 6 y y f J i w 6 O z v x 8 5 / / H D f e e K M h g 2 7 X k G X Y v t 4 + d H Z 0 2 N S i d l G s H V w L m X V W w e v W 6 Z D b h O 2 q 2 L d v n 5 2 z k o F G m W V W G T f e e I N t T f K c V Z a t U I c Y s l k L L K T 6 Y K M 1 O P q w x p u v c 3 x V H 4 W C 1 d 3 m R K h r 7 7 g S m 5 r i y P m K F F 2 0 9 2 0 J 9 d S x Z M N A K X f 1 D q J A o N R 2 n L Q 4 V 5 g D U P Y R M R J 2 Q f R y D S l g r o y k T F Y R 2 C J E p A z j x y M N m E 4 u k K P U U T R c s k V c 4 g a 5 R g T Z 2 U W U 0 7 X k 6 B X 8 8 z f + g Y h d x H Y i z I 8 e + w G + 9 t V / w E 3 X v g O H z z 5 H M d N n s 4 0 j k + f I 9 S g i 5 w o Y 7 O / F G E W 7 D W 0 D d s x a t i V K + Q K i O a C o W y T C I e S I x B 3 k X E P U i Y Q Q 9 R T t M t O z 1 A 9 7 z e 7 D a G E B i w t p L J K r B g n i M i O m 3 R v b K O 4 + M X Q U l 3 e v w W w x b d u A N n W t w Z H E C O r 9 9 Y g R C S N 1 f i J U B j 2 x R n L j B b a 1 h D G K u H E z d l n A K u p t W 3 d f i 5 t v / j 0 b b 3 W i l k k 0 3 W z A y 0 F x Y + f G Q o D o j a V Q Q 3 3 u H C k 8 x 6 4 6 3 O R M H H M S W 8 U T J x Y x L Z F T C z m V m S 2 L i D g r P w l 7 B g e W D X 9 F V P X B q I y j B X z l 4 3 1 r B 4 o + r R 7 8 l k F O 4 3 z e D / N Q m N 6 F C 5 a j K q / 4 L h u 6 a n 5 8 q A 0 i / r 6 m u k X z j 8 U a D M D t P B Q R Q F P n Q r A F D o J 3 H s q s H r 3 2 u n E c b U O S 6 T D N 8 u n g o G 5 s V 7 w D B w 4 Y E m o 2 8 M U X X z K u I O T T R W t n z g w Z M v 7 6 i S e o v D 5 u A P 7 Q Q w / Z U Y S D z P / u u + 8 2 J N Z t E q 5 R q q Z q 7 B r n O A 4 r z 4 o r z I L 5 p 3 Y S R u x b n b b y V 2 2 w 0 n p O S F 8 i h 5 E 1 1 0 K x j H g 0 g g Y C R p n 6 k O R y c c 7 X J 8 + T t E c w m p z B t v Z e 1 O V K a O C A z p C 6 p / M p q h 1 F I k w 9 x a g w a s i J B n p X U e S h q F h T p A j p Z 1 0 q m J x O k 0 u L 4 + o G h y W s 7 W j G x 2 9 7 N z p X + f C d n / x v / P X X / 4 m D X I 8 j r x y h P t e B x 5 9 5 j M i 7 Z H b J T 5 4 / T r 2 I H I X E T Q B 3 4 t x 5 d D S 1 I h g P 4 d z c B L I E Y j O N X O c z M 2 J X 7 d 6 L j t Y 2 j C 0 S 2 D l e m l S J c + y 6 i A C a n H j 5 w n F 3 v o 3 t 0 G x e e m 4 B d b I i 1 N i B o 8 x P N 1 A k i e B T 6 S w q k S A O T A 4 h Q h F P 5 4 d k f X d x q Y Q m c u l T M 7 N Y 3 d V n O 8 9 r w w H 0 t n f a p c 1 R l i P K o X 6 + / b / / H + z / 9 P e w 7 8 N f s / 7 W 5 I D G U v q P x k z I I L 9 5 I r 3 s Z l S H y K a 0 J y c n b M y U j 6 x R T U x N W h o h j H p C U / s 6 / q G x 1 Z p T M j H L c I d M l j f z F T z o V L a J Y P y x 3 R I s Q 1 z S 4 Q M / B C / 0 0 a u 9 s W 4 S V Y 0 o K 1 D x X J D 1 v 2 a H D b a Y v 1 u w V q i k K O l 0 H j d 0 C F s 9 D 2 U l W K R q l v x X Y 9 x G H M N m + Z Q j Q 7 V h 1 W b 5 L t 9 j p 3 W d 7 y W u m o F 0 J k 2 v Z 8 m t W l p b o H u X Z D 1 H F b R V f 1 Z E l T v 4 y k E c O n Q Y t 9 9 x u 1 V M 0 / O a O B C H U o e o R v J X 4 5 0 O 5 R B J S G W d Q 6 e G e e / q F M V / w z Q n H z p w 6 L Y e 5 f F n f / Z B + i 7 Z b Y P a 6 T C 1 k E D d c o 3 Z v 5 P h S 9 3 Z i m K R t J l i B v W P E P M 6 Q 6 B e J q X O L W m w i 6 z A s p n t 0 n r Q p t Z e 2 4 r 0 x K F j W L O 2 B 2 V S + a W A 3 7 h I f T 2 B n v 2 w i g D / 6 t H z W L N + M 6 7 Y f T X e 9 p Z 3 Y 2 J s h I B S w G f / 7 J P k Y n 5 M k o t 1 t T Z g d i 6 J 5 p Y G 6 n X S B U g h K T o P d H e B U q L t f g 4 s + X C O O k w n d a X a 2 j A m S e g C r K 8 g R h u D 5 0 k w f O S S K X L N 9 k A Y c w V y N H L h h c U C V v u p O w X I K d N J + B p C V P w F I B w V 9 l k d 2 z Z B h N S Z o E 6 G L J P L N b E d 2 t x 7 Y X 4 W t f 4 o Z i n y x R q j i L O 9 W a 3 B B e r J V e p w 5 d 6 3 4 L 3 v / X 3 c 9 r V H c T w Z J D e e x q F v v g e n T p 7 G v f f d h 1 2 7 d h J h p m x m N p m c t x l f n R 2 T q W 8 R X N m 4 v / X W m 9 H W 1 m 5 E V s i 8 k 2 l + 8 c g v D I 5 O E g 6 v v e 5 a t L W 2 2 q 2 Y z U 1 N G K R + O z M 9 j f P n L + C u T / + B w Y E p 4 s Q g v c s 2 u S E K W y g 4 F U e T 8 u A W i u l r c C V 4 Y S C d k 3 w E d X Q M v k i S l a V 7 F 7 J 7 i 8 H V Z C a 6 i u P p p / Y L X / z C l 1 0 W D h D N 2 a d m 5 v z o 7 q F + 5 Y K t M F V q + 4 4 d a G 9 r s 8 p 4 f 0 7 u Z c a k a I q r L + M 2 m a x R x w I R U X u h C o W c U W 1 D A E a S y L h t + / Z q o 2 R 3 O m h 6 i F e e 6 u T t o B A 1 c N 7 V R t t / 9 6 b s R C U s H + d l 7 1 Y O 2 6 J T w W 7 r U Q n P P / c A T o 2 O Y m x 6 0 n b F j 8 0 n U W D n 6 2 4 l X f W v W + U F v E 1 t r b g w M o o U A X a g o x O T 1 K P m 0 y l m X y H l k 1 5 Y h 7 B O r l I s D F P s 8 l P x L 5 H D 9 H a 1 W A f L b N b O 1 Z v x 6 v F j e P H w S Z T q g C y R 4 7 v f / B E u 3 7 4 D W y / b R M L R z P T j C F G 8 7 G q M E H h l U 6 I R f Q S y G Z Z b 0 k B R / 1 m Y m b O D i z 3 1 r T g / M 4 I o + 0 i 3 R F T y Z Y q h S w T / C n L k v j r N O k t x L J V b t B O p Y W 3 I N e 4 h C 1 C L q G 9 u o E g 4 i 4 5 g H H k i G i u E Z B 3 F P x K I s 5 P T 8 G m B O F X A 3 r 5 V O E N u P D G d R I i 6 V Y Z 5 5 5 f y S K Z J L I S 8 + R L W a b m h J m i 3 U 7 T 0 r M b W z X v w s / t / h U K G y J o Z x 8 f e d Z U R B 0 k z u n B C R E 4 6 t Y 5 G u A O h Z e z e v c s Q p K W l 2 Y y 1 t H e 0 G 9 H W m p 3 2 f 4 q I a m P 0 o d c P G Q I p H + n n O v 4 j Y 6 Z a 8 5 J d e d n H F 2 w K m c x k M o m y 6 d t i S + w b k W L B j g B F I K E v w a w H T 6 a r M 8 D D B R d D / 6 p 4 U Q U s P R R X z q X z i L n S 8 / + z 9 3 6 r s u 7 q 9 9 P D Y a B F Z U R F s o w 8 X 1 c L 5 8 x f j m k s F 1 X D i 1 u N y j / Z g J O I p + h i 4 Y q z M s P n o r o C + a 6 y X I M u B n k N l o / S K p 3 F E 4 W x m N W w a j y 2 7 W I 1 + T Q / h q l T Q w F n U 0 J r S H / 1 9 U / g l 0 + + g I Z 4 2 A w h h i h e y d R z q U S g n M u g F F h G l M A d o 0 K f n k 0 j E P F j g I h / 5 N w o G Z e E D 9 a X O o h m 0 Z q Z x w A 5 m n S L x Z q S 1 W G Z F H s p T 5 E 5 X 6 E u 2 Y u D F H U 1 8 Z J b L N u R i B u v + C 1 8 6 l O f w Q / + 9 S e 4 7 d b 3 4 F / + + a s 4 P z + K M 6 d P o o X I S B q K / k A D m n p 7 D B k H t a 0 p M Y a a B Q L / Q h L t B C J N 7 V f I X b s p b j 1 5 7 C j 6 2 j r M S p M 4 r Y y L U j N E I 3 U b n / q f x G S W Y m J i Y g p r N v R R V E p i g e P Q y r b P s 5 7 J U p 4 i b T 1 C J A 5 U 4 q g v z S O Y o V 5 J s V f 3 9 4 5 P z r A v Q s i X K W p S 3 J X 1 3 J 6 O R q x v a s O F 9 A L i R N Z 9 b 7 o B v / 2 + T z i x S 4 T N + p 8 / G h C N A f t M 4 y v n A S C 9 z W m M x D U c U V a I 8 x N v U V T l Y 2 t W J q E w j D G U g 4 v D c M E g f T w A t 8 2 t / P Z 0 L U / s d C K h B z d 0 f N V W K V 3 w L V 9 H u B 2 c m W h X L V v v E r + t X S 6 l x b v U q W 0 m H R 3 9 j z + v t L 3 p Y 3 j w g Y d c S + j s x n Z m v j I p c Y k p Z h l p 0 Y 5 z t / V o A h 2 d H b j 7 Z 9 p 6 d I M V a j s k K C r K 6 M q q g V W Q 8 U h N z Z 8 / f x 6 X b b 0 M i 6 S c o k C i S G L 3 N g E h a 7 E s W x X S 9 h 4 d O F u g q K h u s o r b A D h n f u 6 V z r 2 p 0 Y 7 d 6 8 3 F U I h L 7 1 h 9 m M h h l l 4 J W O + 7 / X I E w k 0 m s 8 e 0 f W c x g 8 2 b 1 l E k y p C Z 1 Z o e M z + / i I i f Y i k p / q q 2 T h w 6 f Y a 9 B u N k m g Q g P K K S K y J H x H r r 5 X v N v P R 0 P g v Z J V + m u D K X K a C 7 r Q E Z 5 p k u y i i l B h W 2 n r V j Y B / + 6 H N f R J H c 5 Z O f / B A e e v R + f O t / f g E 9 V 2 7 D g 4 / c Q + S u s Q N v F 0 a n c M W G z T h N P U d z p B 1 B i m A U f y Y z K S K A D 7 P M O 5 P J Q 5 d V 6 5 4 n P + t X Z o N r t b A c C 6 G t G N b q P P b v 2 I O / e e I R F M k h t c W K E I d M Y R H t d R E k i H D S D 2 U W e V W o E W k d h F w o Y 9 J X Q C G b t 9 0 f e f Z H o F J P b k m x f d l H d C e 3 S 5 f R R 0 5 e p h J V j v q x 5 7 K r c e d t n 2 F / O 5 1 C s 6 m a k N D E h A D Z g F / j w 0 F x Q y o x S W N W B U b 5 8 8 P b j u b G 1 o 2 m w p R e P v o z R O G b p s O V j 8 R V X Z 5 W M o R Q / p r 0 q C I H w z X + y l N 7 / C y C U v N R z c b y F L x r V l A w K K I v g u C V b 4 u 4 K o d / X p 5 y 3 r v q 5 u 1 s r / 3 U r W / 5 c q R / l y G H z j 2 N j I x U t x 4 1 m e y q 8 1 E n v P u h K L 7 p z J K Q y 7 Y e x e N 4 + u l n T N w R k h 0 / f t w Q R 2 K V b o 1 T P r K C 9 O q r r 9 k Z K x 1 C 1 H 4 / 5 a F J i n U b 1 h k y C X F V d V V Q Y o A 6 V T f 8 W U P V C C G L a q t f e y r E x s K c f V U b 6 R w 7 m + K C p e W X g l Q f d z 9 U G f / 2 8 + 9 S J E q z 7 D j F q g U q 1 6 x D I A p Q h D p 6 + g I a Y 8 2 o U C z R j u 2 J 2 Q y G K V L I N o J q V G D b Z M d w V 1 c n Q k 1 R W 4 v K U h f Y u W Y T 4 i E / p i a m 7 Y o a 2 U M w f U E U H d Q p S q w V g d Z f G 8 J b r 7 k R / / L D f 8 R 1 + 6 / D r 5 9 5 D A u j S b T G 6 / B P P / g B u v o 6 0 N W k d a a A z S j q M F x z W H s F g y x L d x C V s Z h 0 x E b G 8 u e L O a y N x j G V W U A t R U 6 C B b I U q 7 U + O J l Z x E x 2 A c N p X Q h Q R G t 7 C x o o c t W X K 2 j k + J 5 N z h B Z S l g i 1 1 x L b j M 6 N W o 2 E o Y z 8 7 a W x E B y u Q h 0 a w e w i J q C x K 8 G l G U t l / p X v L G J I m U N 1 r A e H V 1 r s G n z b p z 6 x t + h + N D D G H v 4 E b R d f 5 0 b L 1 Z 2 g Z z M x o E E R 0 6 T E B P j k 3 Z / m J z C h A h 6 M U D l j 3 G a 6 r f G U W t O W q T R l w N 1 z S a 6 M I m Q w g I y S 4 N N I Y i H A K q A I Q T f F N v 5 O K d 3 R X H x 3 F O 5 C 0 l M D + P T 5 S N 1 w / k r w U V / 9 z Q / x T 9 y 9 H B F s 3 R v K M L l b Q c H t Y 9 P c q 6 7 w W L J E M d t P d p j 5 6 H M M a k K E 3 Y b 1 W E G 2 l W u q X a l 0 Q K w y j T n v b A M d 4 H 1 E p r i p J p M r 8 q Z O K f y 7 R / z 9 N J V 3 U o D 6 K x x V e c 1 S n W R 8 1 6 9 O H Y / F M U W T U r 8 j z + 9 B a + e O Y c K R R d t d t V e t 0 V S + x 2 r B r B c H 8 R M a p I A J a P / B e S y O l v j o 6 7 l x N f l m i W 0 x 6 K o I 7 C n + C 0 z v 7 p j q I c A m c w m C X a y m U e 9 g 3 J + I p k g h 9 N V m 0 Q q p m s i 5 4 3 U t m L 7 u l 0 4 d e 4 I X n 7 y Z f z 1 Z 3 8 X / / 7 6 M 6 x g B a F 8 L W a W s x S V f V j X s x 7 n Z 0 f I C f L 4 9 C f / B N / 5 7 t f t 9 G g T O Z d u e + h p a c e T x 4 8 w z x g 2 d / X g W H I K F 6 Z m T A c q E k m 0 w F t I 5 W y a X B Z Z 2 + M N K F J H i R N Z p d N M F T P Y 3 r E G z 5 8 6 a s Y y Y / x r Y n 8 k K i U M R l s x X 8 p R S p g n F 2 r C y d I 8 2 u p 0 V C V o h v W T l E L 6 m t u R o O 7 Z 0 k R i y D F 7 8 + X X 4 Z 2 3 / B 6 m b / p t r C U B P U + A j o 9 d w B C J q m a M R 6 m z J q l P y e i P N w l x 8 y 0 3 2 z k 3 m e 9 W u E z M 3 X 3 3 v 2 P 9 + n V m f u 7 7 3 / 8 B / u q v v u r 0 I O K 3 1 j C F L B p Y v b N Y v j C A w d r q J S I s M V F D L r T w p r s F G y b u 2 R e / 9 R R 8 X A I r 7 q n Q i 0 7 v X l x 9 K R 8 h + a V 5 6 f d S e P R d i k w m N l k u A m R 3 g Y B m 8 4 y F E v B V o M 6 M 3 H n n H X b r h q J a J a x A p i c y 6 b u J V E e K e n J u r k o p F I 8 R 7 M n 4 x q p h V 4 7 q C H 0 1 w F V e x J D v S s c X / l X T W A Z 0 S s h f V V 5 1 t E 8 l r I b p 5 1 K n r 0 t 9 l E 9 D b Q x r 2 / v s I j H Z 9 N P 5 H 7 8 v j C N n R 6 m E T 5 i h / D z F J q p b 1 n k y I q M l A + n 8 m u 2 Z Z 4 B s h d c Q W U a J P P m l W r w m z j 6 e R I b f d d R v 5 n Q t T 0 0 9 x c c S R c 0 a v G X z N r T U U L l P p K l f J f B b / W u x 7 f I + / P j o c w g V K R 4 2 N G E s O 2 9 n m v p D r T g 3 O Y y 5 + Q X 0 t X b j H 6 l j k T W J v D M t O d Z y B K 9 P j R n X T N c s Y 0 w z q b q g m U g h u 4 q 6 + X C R 0 o T W y 8 L R e k Q J b H k S B 1 1 t O j 4 1 a R t 7 2 + r D O H 3 6 l J k Q K + f K S D P + C L l c X a q A 4 d S M r V n p + H m G Q N p W Q 6 L A P p h J L D J P H x r a W 5 G Q h a B m c h f 6 B 5 d q j J v a G t Q l T t t / N I 6 a 3 R M C K f z 6 t 1 6 P Y 8 e O 2 1 T 0 K w d f w d z s r I 2 l T n k / 8 e S T t g S j 8 d T m W q k N E t c s H 4 3 s y p i 7 U R b E a D y l y 2 q S S P 6 C E u 0 J V V m y c W / w p 7 i M Z 8 S 1 C k Z 6 9 a D D Q y M R c / m I m w k X D G E Z p P q Y 4 4 v l a 2 G O 6 7 l a O G c S 0 X 3 f f 7 R y 5 W 9 t s 8 y k u + Q E R d W I z n m V d 4 2 R 8 4 D b h d h L t Y J q D M z g v + 5 / s g Z a h f g k E k l k 1 K y a i 2 s B l p d V h E 8 X 3 y G o O t H 8 F F X 5 V + V a 9 2 3 / V + L / X x 3 9 x S 0 N 8 f g Z p L z v 7 t j N 4 R / + 6 g 9 x 7 8 v k C n b x k N Z G C J k c l P Z W i o C T 4 2 j m o O o W Q r m C b D Z Q f K y n P q U L B 3 T b R G 8 / R S 2 K g n k N l i a 8 K D 5 q E s P P O u 9 b 2 4 t i q A H / + e s X E I m R e 7 W E K V b O I R y I Y N + 6 L X j l l Q P I V 2 q p w x E 5 i j X Y 3 t u B T b 2 9 q L B e L y c n U E 8 O M 0 4 A 7 G m J 2 6 5 1 2 T m Q / e 7 N 7 T 3 U b 8 q Y z i 0 g w v R j 5 B K Z + l p k x 1 M E R o p h B H S Z f R 6 Z n L b L r f u a W 6 l X V b B A f a 4 p 3 o G O h g i O n z l D B C c h a / A j S q 4 b C E V w 5 s w o y g E f w p F 6 I 5 a E G I S Y v y Q R 1 W W Z + l G X L 4 T k U p 7 t J f F Z X M S G 7 m 4 7 3 l 9 D q a W r m b r o 9 D R u u O 7 d e P d N H 8 X o a 6 9 j m Z x b a 0 F r r 7 7 K C J L E M D d O G k h P C n G T B C b G C W g E X 9 5 Q c l y r Q 2 z v N g N X T e O c y 8 s Y A J / 6 q m V i r Q l K Z x N c O D 3 L x Z Q O p L K U 3 i G B s r 0 o v r l j H Y J w w Z 7 g x Y U Z X F p k S + L q V 0 1 v 9 V W A 4 r D v F S T U r f n B Z 5 6 q 3 P i n G 4 w i K D M t 2 s r 2 g z K 7 9 D y U 9 C b t a N B O C R n c 9 y Y l O j s 6 8 f O 7 7 8 Y N N 7 z V K q Y y x s b H 0 N v b Y 2 s K y k / r W A 8 + + J A t D o v j R T n w W v g V 1 f r g B + + 0 y i m h h / m s h t X b G r P y Y V 9 0 a o R 7 M 1 G g + q n Q / 4 p g C v c 6 P a h Z P k O o P L 7 z r T / G v z / 2 S 3 K m M v U D F 0 f 1 l B H E G H W V + W T W d K 6 y b O M x n c z 3 K l + t v 0 h f n E 4 Q 4 N v a M J V M W T k L y Y w Z b u y N N a G 7 t Q E H T p y 3 T b a 6 S U / r R s X S E v o a Y 5 j U L g M i j s T n c F 0 M + 5 u 6 2 b c R j F N U 1 B 1 G E 9 r d z j p 3 B t n v 2 T k 7 y t / V 2 k 7 9 K 4 + B 5 j a M z 0 5 j Y i 6 F y U I W S x m 2 m k C r p Y R M p k C 9 z Y c d v a t w Y v i 8 2 d Q L U i 8 q J P P w x Y k o 0 Z j Z u p i c S K F I R N w w 2 A l / P f V g c q y T Q + M U e W v s o o N U O k X d j f o f d b V l U v x a 2 W e g X r a 5 m W N d y W O G Z Y c p O o Y o P E j s 0 7 1 M q 0 g 8 p 2 a m c d P b 3 o f 3 v O s T D t 5 s M C i G M b w o t k 5 n 4 h f 7 0 P b L M Y I n O g l R v E V R 5 w T W F 8 f S 5 c d / / P X i G p x U E Y S f V C / I o Y S c S q t 8 W Y b y d v y y Y p M j g g X 5 q V x x m Z W 8 l b H + V 8 u T 0 3 9 7 t 4 q 4 M E M + u h W 5 i f 5 a 0 1 L Z b h H Z S U 2 1 7 7 / q Y 1 9 e 8 y a K G 2 P j Z v V I s q x 3 H s q b l L D z U A t u U m I m M W O T C K J m i v P U 0 0 / b b m K d C 9 L F 0 z q m I Y T T 7 o c T x 0 / Y u o K m c T V 5 o Q U 9 m f N 6 j V R M x 0 J 0 j F 4 s X q K f a 5 Z z r i 2 u A W / 0 p 9 8 l H l 4 H m F O H q H c v 8 Z J z H V e 5 O C l B Q L n r z z 7 L b N g J g Z B G y S Y q Q u Q Y d b 4 A n 1 R o q b S L M + n c t w B W 4 o k Q T m e U l o t p K y d H B b 2 Q z T F N H R E 1 Y K e O E 0 S Y i f F 5 N J D C L 1 M f K d J P u h M Z C R I E Q O 2 M E J A x R + T Y n + O V O T S 2 h Z B Y T F N 8 W 0 S 2 s o T 1 L b 2 Y L y / g 8 s H N N j u q X e 2 6 0 H k u R d F S / U p O m K N e l S u W q e N R p 9 V 6 k 5 9 i W 1 n X j x b Z P p b N u p e K y 1 j I 5 x A M E 6 F Z 1 / n p n I 1 R c 3 s T C U A B s r Y x P D p p n E i i o J / i 4 v j k H A l K H I m p W T Q 0 x 9 F G J J 6 Y S m A i r R v y C 7 b G m E v N o 4 n E d Y F t n 8 1 n 7 f h G S y R E r r U O 6 z b u w s E n T m D 4 O P W 5 E 5 P o W 9 f h O I Z 6 m 2 P A X 4 2 I A z 7 2 Y U X i k 2 b g 6 G / A K E T h h 0 Q 2 x f J 2 V z j u 5 O I o s s b S A 3 A 5 m 6 7 m p 4 B d G 2 9 1 n 5 R C l U 5 F y l 9 x V L Y Q W m n 1 p 1 A H U 9 L 9 d d j j o j N / / V X f 9 S Z Y 0 F 1 o Y h x C a t V X + Z p e R y e u W P P T f 7 6 v c u 3 7 9 1 U b q 0 b b i 2 U y n 3 r j e S g 5 L d D + 9 K f u P N S m z Z s N 2 H Q r Q 5 q d r q P n 3 m Z Z p V + h M u b D / 6 5 N b 3 C u M x S 3 6 m H t q K a 1 b 9 c Y C 1 Y k f p t T u A a l m t D F U j w B s Z u R 0 a / E P s X x 9 v L J S M v N H 7 g K 7 7 j 6 W n z n 3 r u h a z T T x R z a 2 h u h W / 9 0 N a l s U u g w p U S e 7 Z s 3 4 O j J I e N s P T 0 t a K w P I R a t x d D Y J I G 8 i A j z F L V M M a 2 4 U s O S n 9 y g D g v M U 2 L r 9 b u 3 4 U I m i e G Z J B G J Q L 6 g L V 2 6 c 6 o O b U T g 7 q 4 4 k Q 8 g / 8 Q k k a M l G m V 6 n 9 l 7 W + C 3 v 8 5 n 2 2 1 0 2 0 a I O l m A R O y Z V w 8 g T Y w Q J y 1 n S 9 g 6 2 G d m z o p E 5 P 7 e O I a n U m w D x 4 H 9 E x S h I P d a m G W 5 r J c A t l a 0 o k 7 T z E v k V D J o I 2 a X g 1 / I R 6 5 X p p 7 W 3 i 6 x P Y N + 9 k t 6 M U W 9 M M L 2 1 Z C I Z L F t y 1 q W N 0 X d y Y d 8 T c 5 O C t 9 0 z b v w i Y 9 9 E f 9 4 5 2 P I H A 8 i V Z 7 G V w 6 9 D 8 e O H s P h o 0 d x l E 8 d M F 2 1 a s A s D j / 2 6 O P 8 7 s e T T z y J j 3 z 0 w 3 a z o 4 B c S K A x F l x Q Y H B 6 E 9 + F g J 5 B F 0 U R 8 A p x D D H 4 r h + J f Z o 6 D 1 R F P I G E 8 U c + x a V k W k 6 L v s p P + T C 5 l W X i o L 0 q f / 4 w 0 O r C F / n r W 7 v d l Z E h U z W d 4 l s 5 9 O e r v f v 2 v 3 c v R Q r N t G l y o O o s Y 5 g J s E u R S U 6 c 6 Y 4 7 b r d t R 5 J N d V x D V 4 g S B g y Z l E 4 l q j I q y F E m 9 2 5 h d F 4 H y c 9 q o s q 5 + r 7 B W X w v v e X x X 9 x K h t 5 D 8 d T h D k m V n x a U b Z C q z j q f A N x I 5 N d + t a V a 3 U w Y I Q e i + M e 4 k l o X S R z 6 u i m y k v K n q P D r y H h n W 5 O J w s e G L m B o e M w I i c Q q 7 S Z R u b J q 2 k m k X c h n M E + k N e P 1 H L y H D x z E W X I C n f Q t 6 D A i l a 5 Q z G + z d G 1 d D Z i h 8 p + c m r c N p 1 v a 1 + N L v / f X 2 D K 4 y S Y X d D F Z j v p I H R X / Y i q L Z e o 5 v 3 j m K W x d O 4 h l p l u q W U a 0 P Y K T I y P I 1 f m p 4 y x h e C y B P L m H P x Q 0 q l s g s N u y A / U p b c j V e o 2 2 T c l o j e q s N S Y 7 M F m k 2 E t O V k f s 9 t e H y Z G 0 E L 2 A 5 A z F X 1 1 g T X L Q L E 5 c r s O W Q h A b K 1 E U y M 2 b K V 2 0 N z c i 0 k Q u a W N V 7 W g 5 v m s r 1 H F K K p J m J M l o 5 l d 2 7 W U + Q c s s 8 p c p O r M 5 w n F S 9 Y Q o N n a W G f / 4 r j F U H L 6 a L i M A F + H U t / 7 k F F 9 w Z T D H p 5 F 2 B i r c 2 Y I Q w h I e q l x T Q G c I w f g 2 + a F 0 9 B b n E f w o n X G i K l H W w V k R c a G Q g z E B r U M k w Y 5 c z Z G j h y q 6 O U M N M c B 1 L 9 W n Y l T 9 9 W d F y L n w G H W h t J 2 H c g C s G N V 6 0 l X j e m G W n k 7 5 s W z N C L o F P P k p L s P d r 6 X 0 n i 6 M r p p e n 8 z R P a t 1 c v E v f X c U R h 8 y + 6 S O D 0 d i 7 k h J q Y i / / 9 p d S F M 8 e 3 7 o u E 2 j l + 0 m L 4 o z u a w T X w n E c Y q 1 e X I Z r Q f J n F l d f Y 3 d / S p R R 1 m 3 t 8 S x Q A p e o a K u 3 R O i 5 t K v F h c J t F T 4 N Q h C O i 1 0 h y N + 9 g n F R Q 3 m s q y c N q A I c h f q O L r J Y 3 x m A t f t 3 o c D B 0 + h v a s J S 8 U U + v u 7 i Q w U 4 y i 6 B X 3 i g B T 3 W O 4 y d b p h i t W q V 0 d T F 5 4 + c w p t B N L 5 J D l F V j p Y L X U J i l E 6 5 q v Z y 0 C Y n M e H T N J d / q C / z p Z O O 0 a v B U w R R J 2 R 8 k w E S J y X m G 9 m u D g 8 D Y T e 3 j X t 1 N / m 0 d 7 W j F 5 f B P s a 2 3 A 8 O Y V z S x n k K k x P I N t 3 + V v w o d u / g O 9 + 5 T + o u y 2 b m b b P / + 0 d R m S F 0 B o r / d l p W g E A 3 w 1 o + S d g F C K w e T Z 2 H g d x M O X i O T H Q + e l F s V c W d u m v / A R N 4 m I l v j P I I W G V W 1 m + L N d 2 Q N B p L A Q j q p t 0 K v l 7 M K o c h T B u w o S 5 K l 6 1 H K 8 8 p V V f q u 7 y M f G P Y T U n n / 2 b S t O G 2 1 x j l K E q r K f z s W / t m R K Q m X f V K T N r q I l 4 r u H m T 7 8 0 g S i q U 5 r 8 U c M v i m b 6 u l i O G i g f V d 4 h G P 1 d k J W l p 2 c u S h 0 g 5 3 J w e V j n / l + c l W e d S L m c c d S p f n / I R D 6 Z 8 v 3 s 5 9 + D V 8 6 d R o Q i V F p z z + R A O v V q o h v F X J 2 d E n C R 9 j A v l s V O a 6 X u U c g t m Q l e K l k m i i x R N N T 2 q u R c W o W y P r W k + A X m V Y e s 9 B c C s 8 5 R N T Q Q S a m r q D + W K S Z p l i 3 S E r I L y D K s j 6 6 S 0 e X Q z d E g V j X F E Q + H 8 d K 5 Y Q J G G R t 7 e m y G c 5 J U v L + p F Q l t u K W o O J t J Y Y F 6 1 w I R K R Z t Z E s r m J p w t s V t O Y B t a m / X R t s F h E g I t J a W T 7 M O 7 L c C 2 x w h 8 t s k k u r E d s v O h X Q T i Y I a 6 9 o K k Y / 6 Q j R U j 8 J y g e / k 5 t T R C u S W 1 2 3 Z g I m Z O W T J 2 W K t J D w U A 9 + 8 / y b c c f M f W P 8 b p d c P u 0 o 2 8 w x O 6 C e d y I B b g 6 u R 5 P B p P G 0 U q 2 O p M O 2 W k V 4 r Z L T d C / Q T E o o w 8 k O / h j C a 1 f M 0 H + U r C J G 4 r I v i V I L S S f K w B V d F Y h n 1 T C P Y 1 W S J Y F W w o b 2 l Q m j l K Z j x Y F p 1 t m T 2 X 8 m d n 7 6 N M B i x U H w H i 7 b I f I I I 1 b z + d / D A A x e t H m k z q / J q I O X z 7 o f S B I V m + V a v X s 0 O L 6 K n u 9 u 2 E c l s 8 z X X X G M z e F L c t Y v 4 2 W e e x b v f 8 2 7 o S I f O O A l Y p 6 a n b K B 0 R m r / W / a r e i s V d d W m 4 4 t D E t c h e r d P e x d S u a c C 1 V l q z M X E V T 9 G M B b N R q q h 6 i j 5 R 4 x D a U d H H g 9 + 7 3 / h b + 7 9 K c W C O k M A 5 m w d 6 z r G m 4 Q o s y 8 o L n F w d O e r r 7 i I K 7 Z u p K K 9 A Q 8 + + k u r Y S 3 9 O d T U N R f Z w f W 2 5 U p W T k u V v M 1 k Z i i m q Y 6 R W J B 5 k 3 g Q 4 W T C K x r V b R s F Z N J E O n J N Q j N W r + o k 1 6 n F + v 5 e D J 0 f Q w s H L M m a a f 0 n W 8 q i R A 6 o C 9 2 e O X 0 S b d R n B o l o Z 2 Z n k C 8 t k w t q w k G i G x G c H C y 7 S K m B T h M J S 2 V t D K 5 D r F n 1 o f + S U 6 o 1 O a R w U e d 6 c i N x A C G V z n Y V 2 e Y Q + 0 B m s 2 S k X + A o Q m L U n u X 1 N D E v I p N u 0 J A x G o m 2 b 7 v h n b j 9 5 r t s T D U p p 2 f R x C C Z i K s n I B J I 6 S + a q U A h l w 0 m P T Q + e l d d n N P h S y 3 g S k y V i O a e x l 0 U n 3 2 q 9 O p T Q 1 T V j 4 V 6 C C C R U O 1 R O Q Z l / F W Q w Y e N n C P 8 G m f B u 8 b d M 2 N n O R i Q 0 V l 8 P v i n O P Z B 5 x 4 O N h X m I J l v / P U t L P o t A 0 2 L y 6 6 4 b o E / e P A V i j 8 E E j Z A u y V e e O F F W 4 S b n Z 0 z i 0 a a G f L u j 9 J u X 5 2 B e v y x X 1 l 8 N 8 P n x 6 O P P m p 5 y U 6 5 k O 2 l F 1 / G h f M X c O 7 8 e U u n S q w 0 k u V b J e 2 f q m h V e s O 7 4 u r b x A F 9 0 N N 7 V 5 D 5 u R h G c e T U a f J 2 4 e Z l z 1 I + i 5 z 0 E l J y 6 Y S q d 5 G i l Y 9 I o U 5 W 2 z R z o z F X J + t C s I H V / Z i Y H M U j j z 9 u A 6 p B 0 2 b R Z Z a h S w + y 8 4 X q 8 X Y O d I F c g O K X Z h U F r M p P b V x e L i F C T j H Y G a A u I 9 G D 8 Q i Y g Y Y g z l + Y o I h V w e j Y u I m l R x f m U E 8 l O t g c Q T P F y + 2 r B 3 H 4 x B k s 5 + u w o b c X z x 0 4 i v M j s 5 i b S 1 L U y y K / W H a z e f M 6 1 F h C / 6 p W E s L 4 C k E p k V P W h 8 S B C J j 1 F S J h l o j g j o / r x h L d P C G L z 0 t L i 4 i U 8 9 i 1 t Z u 6 U Y x I H r Q j E C I Y N a x / C 7 k r c z A i K e V f R m A W 2 J 9 z 8 9 T x i E C P f e 8 W v P L j a / D g t 6 4 g I m q Y H O B V B 3 d l I V d L L h 4 X E u x r D D y Y k L P L 8 6 o c y U t r C M Q f x u K 7 J g c c V 9 B R e c U R Q h n g c 3 A E B 5 6 O J Q C Q j 3 E h D q q l 4 7 O e f y p X 6 4 z G O R W X T n X 2 1 B H 5 K R 8 n k r o f r 0 o q z / J i H i p P P z W T 0 x O E D z X d y 4 6 u 2 g F 2 P 9 S p 0 7 j 6 6 q t t 4 J W R t t 7 / 5 M c / x R V 7 L 8 f G z b o F n p H p 7 x D D 5 a K n V Y p + j z z 8 C + z e s 5 v i R 5 v F 9 d Y h X K 2 c c 3 H 1 V v W r l m / 5 0 c u J c H y x j z e m 9 e L K W R 3 s 3 a 0 9 G M V R d P 5 E w w 0 m 8 o l D f f t L n 8 S 9 h 1 + x m T i n W A o J h V A U F 4 x i a Z 1 C x i M D h n B C i D 1 b 1 y F O o H v 1 1 D m 0 k e P 0 d H Q S O I N 4 5 d Q p c o c S i o s l p I n I o t j N z X E C Z x T z R A q t 1 e g 2 B w 2 g 2 Y W I 1 q G v q c X M f g 2 N T H J A / H a r R 5 7 i 5 M 6 N 3 a T + Y c z O L + J s M k X k q 8 M 1 O 7 Y h P Z v C a 8 P n I P M r F 8 5 N Y W B V B y H f T 4 S a s B s E N Z F Q W R Z X J R J T d C T j s T W m U l n n o p x Z 6 l C k A Y v p F H o p u s 5 n F 6 3 L F t N L 7 B 9 x W r Y 1 G k N m a g 5 r 2 1 t w 7 c 4 t e P T g Q b R 1 t p L 4 L O O 1 c U k X O U O q t Q O d y F F v t n 5 m 5 5 I + I B Y M Y N u u / f j 4 R 7 6 A u e d u w 9 r Y M Z y f L K P 5 + i N 4 7 c h h D J 0 + Y 5 d P y O L R t s s u w 3 P P P 2 9 2 H J / 4 9 R P Q Z R K f / v R d + O b f f R M 3 3 H A 9 H n z 4 E V u e 0 T a k o a E z R h x 1 M v x j H / 0 I / u V / f w d X E R Z P n T y J z / z h p / G j H / 3 Y z t J 9 8 E N 3 4 k c / / g l + / / c / i U d / + Z i Z t x N h 1 1 h q 7 L Q 0 o 8 3 b g g y P w O h P n W A I z z c N u L w k 3 Z i Y a J 4 O s j x o 8 2 D a I l q E a i j 7 Q c d 1 t B Z W + 0 d f / O K X v c g X c + G T i W Q z Q u e h z B 4 E v 4 V 4 k h 2 3 b 9 / G S n J Q V 5 x D J v 0 T x l p B j C 9 E G B x c S 3 G L p E / f r u q W j 7 D b + 7 a y q 9 W 2 B t q f f d K p X C V 3 j X A d o R L k a d l 6 u d i 3 y t S f k M m + L S O J P d 5 l A W U 8 / O Q 9 O H 3 i G J b I P S R 6 m c g j i k e A q V A 0 a S Z l l i 6 h p B L 5 t J A U I 9 D P p + Y w O Z r G D P W j V C K B o d F J Z B a X 2 C e M p z y I W L K + W l s b I M W e Z z 1 Y N K l 2 D S k Y h V A T t W w 3 O u v T 3 R I 2 E 8 d j R J a u r h Y s z q f M L I C m q N N E F v W j z h 3 l C R C d H W 0 U v w p o r t e t h M s Y H Z 8 2 + + m S K t p a G p H W 2 a A Q q a y 2 A F E k k + i n 4 x 2 l Z Y m b d R Q t d R N J k U S G f c k 6 N E b 8 q C O 3 0 h U 5 s l e R z 2 j b r 9 v 4 m 0 p n 0 N f d a f b 2 2 k m A o v F G j B H B m 1 u i z E M m D i j G E n h k 6 H I p v 2 R n r t K 5 N N a t 3 o x t O / Z h + O h D J v p P p g J o 2 f B B 4 4 S 6 e a V R u / o 5 J h L / t I d T m w a K V A F y 5 J x C M k l C L 1 K K m Z 6 e R v 9 A v 2 2 g 7 u n u w a + Y d v 3 6 9 X i M E p D O z g l B R B i 1 9 U 0 3 w o h Y a q e 3 0 m t C 5 c i R o x z j E t a u X W M z i N r + J h j Y t G m j I M S c 4 M 8 I N P 0 V Z r y F g C R k M 7 1 S Y 1 6 F H Q / u x f k c 7 D n u Z r v L D T A F g 5 5 6 Q Y 7 4 x f / 8 Q u U L V / 8 3 + Z q H y a E u n f l 5 T p R c H c I y 9 G W V 8 N 5 d A l 2 J R H G B c r X z c Z m 4 O M 6 Z i M a n R y U s r Z 7 V f C 6 N 6 z l X 0 W p 8 S 6 I 0 L m y l f p Z Q C K y Z l o s c U E B p 7 e F n l B T a 2 3 r 0 t 1 + 6 E 0 M T 0 0 g Q y B I E T H W g T V 6 Q W C y S v A u x Z C F I Z U u 0 W a J O 9 K a d O + w e o E N H z q N E o C 5 R T B B l q i F n U 4 m h G M k 8 + 8 h P I E 5 n i 3 b G R v b p p i 9 M o 6 U v j m i M O k u + B q v 6 2 1 l W E c 2 B J b S 2 D u C h V 0 + g g w C e T K f R 3 9 a C M n U V T X s 3 x x v Q R r 2 1 M R q y H Q y r C S D D Z 4 f J y S h w h W q Q L d b g 2 N E h N L c G U E e u F G 9 u x 9 C 5 U e i Y S I z c U Z c B H D 1 1 w T b 1 t r X H M T G V p A I P 1 s + N g c 6 A z a a z 6 C H B n J i Y g 7 + x n g C u U 8 o 1 2 L 1 x P Y r Z B Q T K P k Q a w n j x / D i 7 W A v J G c Q a G t H I W P X R I O u l Q 4 x + z C 2 k 8 D s 3 3 Y o 7 7 / y c j Z P + Z G x S Z E R T 2 e L 0 T o R j w X S C A / W Z n g a U l 7 w L i I 3 w V P V g 0 5 s o E 0 q s U 3 r l 7 Y i k h p 3 x + W Q 0 G 0 P F 1 2 B b H C 9 f A x G X R l C r T L z d D V 5 c z d S J M 7 l s v X S W 0 C Q d t c W L K 2 f l 8 9 e V J + f a L M + a j z z 8 4 c p X 9 3 x l Z V J C 1 E X r L e p 2 T U T I o q w 2 L m q C Q p Z l 3 a X V B d s l r J O 1 0 1 P T t o V I U 6 1 K r 4 z 3 U h y U q H j D j T d g 6 M w Z M 8 M s + x I T 4 x O 2 O 2 L D h g 2 k Q D N 2 p F n x 9 e e l l R N i u 0 q q Y a 6 J X t i l T n 4 m / 7 J D 5 L x O d E 4 t d n l r c M L V h d 0 8 u c u N b 7 s M q 7 q 6 c X j k n J 2 G 9 f t 9 p K R 5 t F D Z L h G o F g m U m j b W H J I 4 m n Y 4 d M T 8 W N A W n 8 l F v O / W m / H T x + 5 n e T 4 O e D 2 S B C h N P d f I h P M i 8 4 k 2 m 6 H / p G Y M C X D S n R o J m O r T Y i G D y 3 d c h k l y o 6 U y d V T 2 t 2 5 Z z B A J t 2 / o x U w y Y Y b 5 Z e h m + 8 a N + O G / / R q f + e w t S E x P Y i Q 5 g X i k E + e m J j S 8 6 G 6 l n h S p x / G R a c y l c / R h Q g 5 y b U 0 D f C Q W O V L q U r G C l j Z y X O p N W b Z R t i i K R f Y v w z 0 r U 8 H 6 s G 2 i D T e E C J d E o m j A r L z G 6 k L o 7 e z B o a F R c h a d g W t H h b p 1 G / t y L J t i m k b b f t X f 2 U G C c z V u v + P z h g w a K R E z i U C i 5 L p u y H P e O E p n 4 Z f j F n o S c P U 0 T i B A N S L n l h + 0 d c s 7 Y i 5 N R 3 n b u P J p k g 6 f G m 4 n l R i 0 8 F v j r 1 + G 6 0 f e V a c 8 V Y 7 n p c k Q 6 U F K b 0 x F + V T T m + 7 E d 0 N 4 e m i t z Z W g c J X j 1 q 2 s 3 q y d L z e f s 8 T e p I Q W 2 2 S k R b s G l L m u w n / + + R f w y s F X M Z + c r 0 5 K u J 0 E r S 0 t F k f 3 O G m 9 R Y g l i n 7 v v f 9 p 7 F f H B F J k x T r i r M v U p I 9 o W l r G X F 5 4 4 S X X u V Y n V d g 9 5 e S v I D m J X P b q g q q O H 6 y z E M g 6 V o i k b 4 V U n 1 I q + b p C 9 f T u u c 7 e P t v z x i F j j 5 G C k l o 3 s v 1 N U Y o 1 T B 1 t b k C 0 K c K 8 2 d F 1 9 Q j W a a B 9 p q B f v W 8 P / v 2 e e y j 7 l 5 G S o R f K 6 n Y N K c U t I U I w G r Z Z u T h F p H h j D A 0 B W e y h O J U v a h I e f V 2 D O H N m i v p V G T O a b p d Y l 9 O U + h J e e v 0 M V n f 3 W R 9 u X b c a Z 0 b G c N s d + 5 F b S K J Y V 0 c x z I 9 x I l w T 9 Z 3 Z R J b E w X H Y 3 q 4 u u x e p 3 m b d i O D J J F J Z I j / L j V L f m 5 l O k t M F O c Z 1 G B z o w E B / H M 3 t j R b W 2 t Z I q S J g o l Q p R y 6 U X E Q m U U D I H 7 F 9 m i P j k 2 b b Q n c k z W V S u K x 3 A y b I M b X 9 S H s c Q x T h d J R + j O M s k f H / v f c v c N d / f B Y f + / 4 n b a p b S y 4 O e Q h 4 R B A 5 D Y U W b 3 X E R + r E F I m 2 T V U L k Q w g H B I Q Y w y 4 V 6 6 L d V 5 V + K g C S N U J o C 2 C 4 h A m + T D E 0 W y g w Y c c o x g S W t y L z h F w 5 a s q V O G t m p 3 i a n L J I a 2 b X Z R T j r a k o z S M I 0 S 3 e I e P H q p 0 U G m T M + C s Y q o S C P h P U 6 G U S V 2 t q o s b 6 I a L n 1 5 q p M W r a 7 W B o t q 6 m / S h B x / C 7 b f f j j D 1 J x f G i N U 4 5 p T Q P v m v G m S U h z 9 W e X N 6 X t p 5 F / N w D a y m Y 4 c p j p e M X W i D u Y J c D N O F X X Y e q p D H D / / u c / j Z c 0 + T g h M I / S A V L y K 7 W O Y A M 5 + y z i 6 R m j P 9 j v W D W N 3 U j D R 1 o m e e e Y 4 6 R S M W y L 3 n a y s E v B z b F j D g 1 6 y n n I A j G N J U r G a g i K T M r 6 O V 4 l 5 r m + 1 r 3 L B t K w 6 f O I R w K I Z 4 r B Z 7 i T T + Q B Q P P X s Y l d q y 7 S x P U + b f s X U D + u J h z J K j T I v 7 8 a l D f o l a U n 9 J E A t 5 d L d 3 o 6 s j j i C 5 4 v j U D L n I O N q 7 O z B 6 d p y D T h 2 M d a w h 9 9 S u b + W 9 d b A H C x R n G 0 k U Z I / i x N l J X U W A x c I S g n 7 q v g H d Q x y 1 r V Q n T l 9 A d 1 c T C W Q O v c 0 d O D Y 0 Y m s 7 7 a 1 h N J I G 6 Z L x P L k G K 4 N A Q 7 O d S n 7 z l W / D J z 7 y 3 / C B / + 8 2 H F s + h v J c G U f / 8 D B m Z 2 f x L I l p n g S 6 p 7 c H L 7 z 4 I n b t 3 G k z w z o J r u 1 t t 9 z 8 f n R 1 d x v x M 2 D n o D m U c F x I T i g p U N b o C 0 F l 9 s u m 0 v k U E G i M D X b J b U z M Z 0 x J L l J V B B / i I k o s + J K 4 Z 0 j H b 8 U 1 n Y h 5 W T r 9 i r q r f J X N + u h h t l K U q 8 q i n 0 p Y y c d C 1 C + U a t x 5 K O c E g A a Y / I m R W r e 3 t W P f F V c o x L F J h m m i 4 o M f v N O U Q s + p H i t I w I / e 3 l 7 8 7 s d / 1 5 B J z o U p k n 2 6 b 9 V I l I i v K q 8 a Q 5 7 2 3 z n 6 O E 8 6 p a n m s V K W k F D e L h 8 F K 7 q o h S t y J f G K U 9 x s K E i q D D Q H K x h o b i S R K B p n 8 v v D d g t e P 8 X B z W 3 N 2 L W q m 1 y I A P H 6 A e z c t B O R 2 j A S F H l 0 v 2 2 E F F / i 0 o p j g Q I G L Z p q Y 2 1 e + w G J r O u I H C f O n U Y 5 W I 9 D x w / b j K A 2 r W r 7 T 7 m U w V X b N 6 K + o l s D Y 6 i n C O i n / q N 8 D 1 P M m i U n m E l l 0 T q w G v H O d i K K L N p G s G 7 T J o p 4 W b x I / W u M I n e K i n 9 3 b w c S J G Q 9 f Z p 9 l P 5 R S / G 1 g N 7 u F o p q c U z O Z M l B l 4 l 8 K Q y d n c A 6 c r W 5 m S S 5 G A G Q 3 G F u P o V p 5 q M j e l s H u s 3 4 S z w Q w Z n h M e p h N R i w T c 4 Z J D J F h M l 1 2 q j w a 9 f G + b E Z t D Q 3 s / 4 B I 0 i X O v W H 1 j A 1 m d D Y 1 G i b o L U u K c L z m / t / 0 y Y Q N F G k t c y 5 5 J y l E f B 7 I p 3 6 V A / t z r e c 9 S 2 E 4 5 c Q w M Z a I i Y j C b i l r k h 8 M 3 + L V s 2 H P k I + h z Q O y S S K K k R l u V k 9 B 0 B 6 S P y z A v W t + h g y C v E k l u p Y m v a 1 K 6 3 j V i p C b b V L C n 7 5 g + 9 V d t z 4 d s v I F c 4 n / 7 w C 5 C T f S j Y 2 H U V + y s 2 c e 1 E n i K t p 7 U q L p 6 4 C X j 4 W x X V E 9 V 1 5 u 4 5 x 7 w I g N V Q i o e o g 9 B I N 8 J 6 W k T l m Q C R 0 n M x l V 6 2 i q x u d d n O r Y + V 9 M Y 7 O e p F D k f r m C M w / + v 6 f 4 9 V D T 6 M r H M H Z 2 Q y 5 x j l t O q O s n k e A 4 t v 2 w Q 1 M p K M b F b N V l 8 o t o a u m E R f G x 7 B I x M i R 0 l s 9 W Q + 1 W 3 + 6 E F v t s F k i 5 h G O U W Q s F S m a J R F v b 7 L 4 9 X X a g i T l d w l r B r o Q q i G A J h f Q v X o A 0 y P z B N Y c d v S v p l g 3 R 4 5 U t F v o c + Q g U R K A b U T y k 9 R B y 7 4 i h k Y T G O h d j W m K f / U E t l D Q h 7 0 b B + E j I j / 4 7 M t 2 p 6 0 W d P s H O s k B E k S q X g P Y P A l B u C a G Q J D 9 Q / F k e C a B A C S S 5 d H R 2 Y r U b A L t 8 X a m L 9 t d V G q P Z v g y L M d X C a I k P k G G s I c E c w 0 5 9 w j T j 1 f I l d m e n X v 3 4 0 M f + B w O H n 8 N R e p n S 0 x 7 x Z Y r r I 8 E D x p f A 0 j 2 l a O C G i 0 B v q i 8 R 1 I F m A 7 Q H Y w 4 4 B f H 0 O y g t 6 N B n E e 7 4 9 X X I v I W V 6 m q e X r j 4 r 0 r j e B E h m C 8 3 T m K X 0 / E c b C r L 4 U 5 Z F J a T 0 x V 3 T 2 Y v L Q c G 0 + r k 2 b A 1 T Y h K X H k + L f + V 6 X l 1 o + u W I 5 V B O l P i t T Y S M p m R l p a z H r s k a N H 7 N 4 n X U y l N Q U d 8 5 6 6 Z F L C O o 6 Z 7 r 1 i r 0 1 K v O 1 t N + L M 0 B D F B 9 2 4 8 L K t J 4 g j 6 i o T H U 3 o s m n Q H H W u e 8 3 / s m 2 X 4 S 2 2 i 6 L q 1 E G G E X q 6 D r d W 8 9 U G g L 9 q m D F d B f N P 7 8 a h 9 F R H M J 2 C v N 3 m m u X 7 0 h + + 0 z o y R N 1 o Y i a H y 6 / Z i + N n R 0 w + T i T H c f D Y E D p I U b c P r s P h k 0 N 4 y / U 3 4 j 9 + d I 9 d t q z r M i X 2 q j M r y x z c Z Z 3 I d W s 9 3 i C q H + r 8 2 u d F H Y y i m u x C S D Q R c L z z 6 q t x P 0 U g b V 8 K h u s Q o Z 6 V K m b x 6 X f 8 N r m P H 3 E C + A P P P E H R 0 o e 8 v 4 T p c S I E R c a F U h r b V 6 / B 8 8 e P I k P E 1 I X b 6 v d o m F y V O p / W h v z k N q l C h b p S 1 H S i p l i j H R h t a G z G 2 C i R s c B + C P u w f c s 6 D I + O 4 C T F Q 5 2 L o t D B + t V Q v G t g e A T n p m a p c 0 U x P D 4 N 3 d S u 2 z m W i u T s F A F r W e e G Q B j b O 9 q w p a s X r 1 w 4 h 8 V y H t t 3 X Y t b b r / L h s q c h k n D w j Y b 0 v D d C / M I o s G L k M Z G i O P I b w G y h l j f F 2 f Y J E 4 p r g J c L s p X 7 x 6 Q S 3 w T A D g E V Z n 0 q I 6 / g p R e i G j + 1 W 8 h 7 M q i b D W u V z d 9 y 3 k w Z I 7 v V h a / X Z 2 F j E J y 1 w 5 9 1 / 7 B 2 6 / 7 c n j L D l u 5 l l U j X S R 9 7 u y l 9 0 M 5 I y 2 z i Y R t N Z q Z v n h p d V 9 f n + 2 e e O m l l y x D 6 R J K o 0 k H 2 V D T L g r l p y P P Q q j O z g 6 b I Z Q h m D P U z b R I p z N U W n s w a 0 k U O 6 6 6 6 i q r m P 2 5 f n b O a 5 Q c X 9 U I 8 1 E n c L S s Y 9 h g Y 4 T y Y 6 D 1 i T X e v W u P W I 6 A 9 s t f / Q D 9 P b J 7 N 4 f j m Q Q O n T i G + b k U G v 1 R P P X q a y y S e Z E a 5 g h A T Z F G j J y 5 g D S W k F k q G i c K 1 L t p Y G W s d q t s r 9 M l 4 m h N R N O 9 s u 0 u J P Z 2 J D B T j J 2 / g H B t C A 3 s P y 3 4 Z l M F v P 3 q a z A 7 c x 6 v n T u J B i L U Q M 8 q 1 N c s 4 s J U A k G K S U v k 3 O V S B Z P J F L M g V V w m h 2 R 2 N U T u r v Y 2 i n w p c g V t e m 1 B L N S A B P U u 0 k X 2 S w W l R e p f i 9 S V 7 K I A i i X 8 W S r o m E M R 6 Q V R 4 j K y 2 T w a O d 6 T 5 K Z J j v E C R b 9 2 9 u / g 6 j 6 K t y W K d V N E / C j b Q G A t 1 a J Y z q G h t Q E T 1 P f a w k H M k 0 g t 1 z X j y i t / 0 / p a T X X d o X 8 i e P x v f u Z p X F r O g F e A 6 L y r H E k R 9 e u Q Q 4 B v 7 9 U w / d m 4 0 m m 7 k A N 8 R z x V h u B C R M z T g 6 r Z 2 b v T q T x 4 c N u N D I E J N I b M D H c x n d N T d T Q u x D j K y + V 5 M Q + 3 f c l N 8 8 u v 5 v V H 7 q t 0 7 t p b j S w f V o 4 Z C 0 h 1 I H C I H E Y G W e S E n d o W 8 5 O f u E u r V + 6 H o v P S 6 9 s m J R 5 6 G L f d f h t k 2 N D V 4 2 I l 9 K I v r z P s 1 w J d G e o Z z Z s 4 d q 8 4 C l c E d Z j L x w N k 6 8 h q H D m 9 O S r D D r A f O v 7 L p v N 6 M / c H f 3 w j G v w h L F P J P z q U p G J f T 7 E q a u L Z h 2 6 6 B T 9 8 5 G 7 b c V B O Z / C 5 W z 6 J 7 9 / z M 2 z d d z k e J e f Q v j m V E p S F I X I J Z a 4 Z O t X B G 3 A N g J x b M N b W f q J o g O J F u W J H L 2 Y m L x C B F x F p j a J Q W 8 G q r g 7 s X N e D N n K S x M w s D h w / i d 9 6 0 3 7 c / 9 T j R G T Z h F t A c 7 g J M 7 m 8 2 R n X b R q y 8 j o 0 O Y 6 G m B 8 R A j V 8 z n h J P e u x y A E u s V 4 B s q S I T + l m M b h u E P n 0 N E 5 f G C U n b G Z b 0 6 y f n / 1 H M Y U q g 3 b N s 6 Z u h w W l h u 0 b B n G e 3 G d w f R / z C O P J l w 4 j S s 7 n D 9 c j 7 v P b W S r Z h l e / j U + k 8 P b r b 8 J n P / X / m I R g f V 8 d L + f c + O i / / i R q q V + 8 M W J k C x e X c X c 4 O d j Q n 6 Q G A 3 q L o Z B q X D 5 0 i Y C 4 v x c m T w N r / k q 8 9 D Y k u C C l c x x I Z Q t u Z G Y 6 T 6 J n a 1 D 8 E Q I b 5 7 P 0 j o M p n T e 2 y t 8 h p Y N D y 5 p / 1 h J D O B L 2 / / m N b 9 h O C T n X O E t n T j u p Z c T f f T p g k Y K 4 j a K Z t 5 V I O b 6 h U D o p n 7 t 3 7 z G 5 1 3 z k X 2 2 Y l 7 l L 4 3 K Q 0 7 t i e N / e m / 7 r T 2 H q D L 2 4 u N V O V y T + U y c p v J q 9 c 3 z X V K 3 i l o o X J x B e e + U R c t Y Z A t 4 y O W 4 O u h w h z E E u k H r / x p X X 4 O y R Y w h Q H 7 n t v b + D x P k J K t R x v H r w I D I a P A 6 4 y t K N 9 u r 7 f H 7 R d D + 1 R 9 T K I Z C 7 f U S I p W M R C r N w v s / N J Z A h 4 P r Y R 7 p K Z q C j g d w n j z M X x s l 5 q L 9 1 9 2 E m M 4 t t W z d j e m r S j t 1 H f T J D p m M f U U o A A c z K 0 i 2 R K + C v p S 7 V T Q A N u h s z i s v Y v G E 9 1 j c 0 Y b G Q w n x m i W 0 s y I 4 K R s 6 N k y O n O C Z B Q 6 Y a E g y d M l Z f q i 0 k l X Y Z d 4 z S h / S 2 5 P w C O h p a E S H C + h g + n S 5 g / d p + c j V Z b J V l X z / y m T z C U e 3 I K O K y L d u x Z / u V 7 F 2 O i / 6 z v a L 6 N k b 0 s D 7 Q g N B J l z E R z h s / O j e W / C G T 8 G B J f 3 r n i 4 2 t 8 q t G 5 r f S M z L z s n C V V c 1 H 4 y B r u Y q n A 4 X i i I 7 7 6 F u n t t k h y p s + V g a f d g q 4 W l + J l q q f E W Z + i / M p X s A f t K f y 9 d L K G e x J C u G 7 T 7 v J 5 V w Q o z G y 1 p i s U e Z f Y / q C R D K v A C e / X n T y U 0 z p D A J O Z W P 3 R l U L 1 P S 7 9 l a 9 w V X z t 1 f + W W U U v 5 p G / + 2 V / 1 R x q 7 x 9 K 5 Q p + L R m W X 1 E M R x l k a j l c T H 9 1 8 y O r b Z f 4 k Y p t p a D Y S T T B H L S F 5 3 z 0 S 7 4 d u o T X / 3 b b 2 H f 1 f u x e 8 8 + I t H r S N X m 8 d g L z y J M I K r o K k / m V 8 t B i c b C V o 4 4 s B B H 4 q 6 e 1 v E B i m i k f B I N J e J K 7 N N F b E t p x v H V I Z M v o V J c p O L f w H 5 J 4 8 4 b r 8 e G 9 Y M Y n R n D g c l z 2 L x 1 C 5 5 4 8 U V M z q d R y e c I 4 B n U y A 5 5 b Q 3 F u T z L W k I g 2 E S g 0 S D X 2 f F 4 s Z n a 5 j C 5 U B o t b F v E R 1 G x z D E h 0 C 2 S O 4 s Q k B 4 g T / F P B w g r 1 I k 0 b h o z 0 e d o X M c 5 l o l s s w A 5 q W B u J D m N o Z F 5 H D h 9 H v U N d U h S F O z v 7 G F 7 S B j y 8 9 S r u 5 D N F N H c 3 I j i I v V E A q / G w x w H Q O P i 4 E V A 6 3 6 q Q S 7 Q H g 6 m 5 D T + 4 h b V H M z p 3 Q t f c Y z n O A T 9 t R b E r I R E S u / l V 8 3 d D m q a L q t 8 G V 0 c T Q j g w i 1 3 e 9 d E V j A Q M s 6 m b w 9 B h a 9 6 E f J r m 5 p u w v Q I g Z Y k o m G J w k 6 H k m / t Q u N l X 7 7 x y k 1 m p E W G L k 9 R t 5 G 4 J g B 5 + e U D e P W V V z F 8 Y R j 3 3 X e f + R 0 + d B i v U c + Q v b W N G z f i q 1 / 5 S x u I n / / s 5 1 R 8 x 0 x E 1 O L w M 0 8 9 Y 7 q W F o v v v / 9 + H D 5 8 2 J R o H f + Q 8 x Z c 1 U h r H N / t w 3 P 6 t o c b D H u y d X o a O 3 a h 9 m 1 v f L j 8 X I j + u 7 C L H M V z / / S v 3 y S B K G M h S c J B c F r d v h q D / Y P Y 0 D G A C 9 Q X T w w P 4 b X h s 0 g k x j A 3 n i Q Q d e E 9 7 3 w X X j 1 5 l J Q / T 0 7 j i X J O I T V k p l P Z e i 8 X x M l g y w a 6 M K A u 6 I e f I p X O N 0 k P 1 f 6 5 z r Y o W o g A 1 + / e h Q e e e h 4 p 9 m 1 L e w + m y H 2 2 9 H X b 7 v C 9 e 7 Z j N i 3 b 4 n E M T 8 w g R E 4 4 T e K 0 e 2 A 1 A a O E P H W w 0 e F x t o C A L O W 9 Q K Q i 1 2 l v 7 s H w 9 C y y y 3 n k C E A y M 1 1 U P S Q i E Z l t w Z P i j r 4 r 1 L N a q Q / F y f k y i 6 L q F H 3 K R c Y r 2 v R w j h x 4 q V K L t p Z m B L W 7 i i K q 2 h h p a c X I x B i R y B 0 D 2 T C w B T t 3 7 m N / i k N 4 B I z j w 3 H 2 n I 2 J X v j P g J 7 j c + m Y 2 S B e 4 u Q t L 2 8 c 5 d y 7 e 6 o e m g R T n W 2 6 n A m E E I J H 1 U H f H h x 4 e e j b x q u a u d S G i 0 7 5 u B l i x Q 4 T e Z T G M R L S G S J Q i M R K h 1 I V R 2 u z R Y 6 D R 8 D l q q y m x o B f F 0 8 f P n Q I G Q L + e S K C j n F o e 9 F T T z 1 l s X Q M Q 0 c y D h w 4 a J s X V Z g m H 5 5 9 9 l m b Z N B k g 6 w Z a Q J C V 9 a E K D L K C R F l O V Y G D F 2 T q u 3 h 0 9 q p N 3 m s V I t O 3 / o 1 E n E R m e Q n r u M 5 i 2 Z p 3 Z 9 + n F 7 F B r N j K w I Q B V 3 i / K S k i x l 1 h M 8 4 y P E L p / H M y y / j x 7 9 6 E C 2 9 X V j b 3 m v G J J P M a y w 3 j y 2 X 7 8 K 3 / + 1 7 s q N s 9 7 5 q n 5 7 a J K q o p / 5 U N w 2 u r o u R 4 U g z a D / H H E i 9 8 v P k M K w Q G Q r C p I J B c r t i n t + l e j z 0 5 A v k f h Q 3 c y U 8 x v e u a A h D 5 4 e w d m 0 v G s U J U h n M U M w S l 0 8 k F h A v + v D c q W N Y y M 4 Z J 4 w 0 N C M e J U e i 2 K e N H 6 d n 5 / D o 4 Z d x I T E J X x 0 b v l y m n u M n c A Q 4 x m H W W e L P k v W N D F B K F 5 s a m c F l 3 e t Q L O h 6 m Q r q Q 2 F 2 u a g u + 1 A H D W W 9 q a 4 G u 9 e u Q 3 9 b u 1 0 d O j I y j E C l Z H 2 9 X K L e t q S 1 N Y 5 R l X M 4 / d b k N / u W W x l d G 3 Q n x i n c A b s D S v 2 3 I / B M I m 8 X J s d 8 9 a O 8 9 M u n J x F 4 8 a x s S + j G 3 l I p U M X r j w F a E F a O 3 p 9 x J M Z R f W U 2 X J n p L F s d d V V J W T o Y K u f F 0 f K D 4 E n Z + q l v S l h T O 2 x S g v B U 8 6 V v f K 9 y 1 + 1 v V w 0 t o R 6 u k l U l j X 4 m 5 j C y Y u j b 1 Y Z x q h 4 O 6 J 2 f O W a i n 4 u i I c M t r i K 7 u M a h + C N K 7 5 z S W n e Y v 0 v g n O p y 8 Y v 5 W v j F G F 6 x l p 6 e V n c C i q I 5 6 s J 3 A o a U 6 h T F o / 0 3 7 S L 7 d u a i L W / W p X G 5 H v O k 6 H 4 C / I 7 2 N T g w f g o + D p h W 8 x N z 8 2 j U J t B C 2 m R l 6 S x S 5 o W Q t p j I e B K L l Z e J F 2 x 3 D Z s l x D K A I 8 f K E / i C d S I w B D b 2 V 7 F + G c 2 N P q z r a M P W d e v x 4 M F X b S v T x 9 5 x H S j l U 5 R K Y 6 C p F 9 8 k k u 9 Z v d l u / X j t 6 B m s a e r D m d Q k d u 3 Y Z v Y t i j I M S M a i e i c X p t D D / E q k o G F / G M u 5 A m o b I 8 w r h 6 m p O X I T 7 W L X 3 k L 2 B + t c Y B s 0 N b 1 v y 0 6 8 6 Y q 9 + I v v / j 1 i 9 b o k I U r 9 i 2 0 N k t u U / W j v a 7 A Z y S 2 9 q 2 3 n 9 5 m p C Q w d O o l r d l y N x 1 9 6 C v 6 W E H Z d t g 9 / 8 N E / M Z h R v 2 h G V c D o 6 U o 2 Z v x 1 y K U B c 5 T f 4 x A S z f R t p 3 U J E 5 o Q U E w 3 n q L 8 V X j k h / 4 U V 6 d u J c 4 b H A l 5 L b 5 D U P t h O n c J A f 3 5 I T h V f l r u y R V y x m H 0 L o u z m h n U G G p Z R Z N I D b E G Z H M Z g 0 8 Z I V K Y i K 9 x Q 0 o a E v 1 U B y 1 P s C j 9 0 r H M q e l J l b X i v O b K G b B Z B 9 j H x d b Z 8 9 L w S z K Q s y S X x J W 7 9 J 3 O p k 7 5 r f S e r z p B X 8 p N f n o q 3 q W z L Z b P p S n 0 W X X W m c r D 4 j k / 7 1 u 7 z T U 9 r 8 m U n W 8 e Y J 5 a c 2 N n M 2 q F V H v / j i u Q X l z A w V P H m a c P j a T o z b E 4 R q h v t T W 3 U h R L 2 D o O a k r G m d T R A h z v T 4 g k x B K A t M V a q I P t x M O P / g I 3 v u V 6 P P L 4 o 1 j f u w r D s 5 O M o 5 0 J R L Z 6 V p B I 1 d / f g k Z S w 8 Q s d c 4 A v 9 u a i H g B J L N p p u n B T H o W 4 y N J b B z o w b H p J C 6 M z n F w g + R o O U O M I g H A x / T i T m Z + e X E e O 9 e v Q Y 7 t O k d x t Z B V v X K M J 6 4 h r u O e q o T O a n U 3 t 7 G N E 9 g 6 u B E 9 P R 1 4 7 t l n 0 N H R h 4 F V / T i h C x A m R r D z s o 3 o 6 G 3 H c Y r 5 E l l 9 J C 7 p u R x a I 3 G 7 z m d 0 f A L h a I x p 1 r G D i I Q B A i 1 1 u w C R u i i T z u k M A V C T L 7 r 0 O w z y R y L 9 k k Y G A V Y l 1 h B l 3 8 t k g G 5 C 0 V H 7 M t I F R 6 h 0 e m F + Y R 7 t D Y 2 U L G r t Y G i B u p x m I 2 V D X m M Y Z F 9 m S I w 0 G a b l j A T 1 w N 0 b t 2 J j 3 1 o 8 + c r z C O i 4 P / M a H t N x j 3 r j J p q G 0 f 1 R z e z v 2 i I R F C F 8 + I M f s U v 3 X n 7 l B Q y u 2 U y C F 8 e 0 T k V n U x g c 2 I i u g T 4 c o T o z P T e O 8 X O j a K f e v X n T R p w + e 9 w Q 9 N S J V 1 H z v R 9 + u 6 I C P J F K A C 0 2 K I A x y k K I E / j W U 5 m + g o r 6 c y 8 9 T z 8 B l r i X K E M V i C n K q i O E n Z I p J c M K y B R u V I T + s q 6 k p + N c e v f E A i l 9 e o p i r W C C O Q N Y x t c U q M n H p C Y K V P 6 s o S G L q K C A X P q B K Y j 0 i 8 X C 9 J c i K Q t 0 w B U 7 f 4 P c p g 3 z 5 F D v + M A 1 B M i C D Y b p Q Q Q s Z M v o a m / B d J G D x b 4 I s q z S Y g l 9 3 d 0 4 k 9 D N e g T A G t l A l + 3 x o N X L 4 6 5 6 i o L J i Y p J v N O m 2 m K p j L X 9 / V i g e F x k 2 w q U z x e p y + j + 2 o J 2 l U T J M Q L u w u r J q S Q a q d z X 1 f u Q Y d 1 C 1 H v C s R r s W b c V Z 8 b H i V g Z O 3 t V 4 J 8 m F H I E z m A w Y o D U 2 t q I T D m L p b Q P v 3 f z W 3 E 3 9 V c t L M 8 l 0 + g l x x q f T L H e o g b E O q p b I k I s G W F y L K 0 b S j y s Z V 9 I a v A T + A r s a 5 0 o 1 k y Z D X V d w X Z + B C N E Z N a / I d i M m d k E O e s G D J 0 7 h e X 6 A G q K H A u m 9 5 E J x y i 2 k n V T h 9 T l o z W Y m E y g t l K P r o 4 Y U j m K x x x j b e x V 2 Z l s i X p m B m t X d S J B v a + H + m N m P o 1 E R m e l J E X U m j H Q A C t d S O R R J q E r U x S L N U S I d H k S h T p y 5 6 B t C I 5 o d w r h U O J 2 2 B f A 8 R f O Y f P l 7 c h S Q s g m C 7 j l A 7 f h X 3 / 4 I 4 4 3 E T B f R k s 8 h G t / 4 8 0 4 f O w w R t h H 0 V C F + u t l S M z P 4 S v / 4 + v 4 / J 9 8 H n P L M 3 j v F T f j i j d d Q / h N 4 + 9 / 9 N f Y u X U H H v v 1 Y y T S A b S 3 d O P 1 0 8 f N q p K / s o z / H / 1 q f p 1 / F X c n A A A A A E l F T k S u Q m C C < / I m a g e > < / T o u r > < / T o u r s > < C o l o r s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C o l o r > < R > 1 < / R > < G > 1 < / G > < B > 1 < / B > < A > 1 < / A > < / C o l o r > < / C o l o r s > < / V i s u a l i z a t i o n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96B35217-471F-45C0-8651-11C3A9021D99}">
  <ds:schemaRefs/>
</ds:datastoreItem>
</file>

<file path=customXml/itemProps10.xml><?xml version="1.0" encoding="utf-8"?>
<ds:datastoreItem xmlns:ds="http://schemas.openxmlformats.org/officeDocument/2006/customXml" ds:itemID="{A689DF89-BC0A-4E01-8D58-0B0AE396FF9F}">
  <ds:schemaRefs/>
</ds:datastoreItem>
</file>

<file path=customXml/itemProps11.xml><?xml version="1.0" encoding="utf-8"?>
<ds:datastoreItem xmlns:ds="http://schemas.openxmlformats.org/officeDocument/2006/customXml" ds:itemID="{19A87297-9C7B-4216-8A06-5DCFEA0C8742}">
  <ds:schemaRefs/>
</ds:datastoreItem>
</file>

<file path=customXml/itemProps12.xml><?xml version="1.0" encoding="utf-8"?>
<ds:datastoreItem xmlns:ds="http://schemas.openxmlformats.org/officeDocument/2006/customXml" ds:itemID="{DF7AEF24-08F2-4F9B-BF0C-6132A74DB61C}">
  <ds:schemaRefs/>
</ds:datastoreItem>
</file>

<file path=customXml/itemProps13.xml><?xml version="1.0" encoding="utf-8"?>
<ds:datastoreItem xmlns:ds="http://schemas.openxmlformats.org/officeDocument/2006/customXml" ds:itemID="{BCF19F5D-4E3F-4212-B34E-8B43EF72FD21}">
  <ds:schemaRefs>
    <ds:schemaRef ds:uri="http://www.w3.org/2001/XMLSchema"/>
    <ds:schemaRef ds:uri="http://microsoft.data.visualization.engine.tours/1.0"/>
  </ds:schemaRefs>
</ds:datastoreItem>
</file>

<file path=customXml/itemProps14.xml><?xml version="1.0" encoding="utf-8"?>
<ds:datastoreItem xmlns:ds="http://schemas.openxmlformats.org/officeDocument/2006/customXml" ds:itemID="{FDE19508-B99D-4C3A-A66F-F63F7BD83A22}">
  <ds:schemaRefs/>
</ds:datastoreItem>
</file>

<file path=customXml/itemProps15.xml><?xml version="1.0" encoding="utf-8"?>
<ds:datastoreItem xmlns:ds="http://schemas.openxmlformats.org/officeDocument/2006/customXml" ds:itemID="{D5C80140-8C71-4568-9BC1-F70C54ABE167}">
  <ds:schemaRefs>
    <ds:schemaRef ds:uri="http://schemas.microsoft.com/DataMashup"/>
  </ds:schemaRefs>
</ds:datastoreItem>
</file>

<file path=customXml/itemProps16.xml><?xml version="1.0" encoding="utf-8"?>
<ds:datastoreItem xmlns:ds="http://schemas.openxmlformats.org/officeDocument/2006/customXml" ds:itemID="{36C26760-23D6-4AE6-84FF-8C7114CCCCA1}">
  <ds:schemaRefs/>
</ds:datastoreItem>
</file>

<file path=customXml/itemProps17.xml><?xml version="1.0" encoding="utf-8"?>
<ds:datastoreItem xmlns:ds="http://schemas.openxmlformats.org/officeDocument/2006/customXml" ds:itemID="{6E769059-59A9-46EA-9FB4-660F7EB41B9F}">
  <ds:schemaRefs/>
</ds:datastoreItem>
</file>

<file path=customXml/itemProps18.xml><?xml version="1.0" encoding="utf-8"?>
<ds:datastoreItem xmlns:ds="http://schemas.openxmlformats.org/officeDocument/2006/customXml" ds:itemID="{BAFBB8AB-1722-417B-9652-02C06F7992E3}">
  <ds:schemaRefs/>
</ds:datastoreItem>
</file>

<file path=customXml/itemProps19.xml><?xml version="1.0" encoding="utf-8"?>
<ds:datastoreItem xmlns:ds="http://schemas.openxmlformats.org/officeDocument/2006/customXml" ds:itemID="{A9F1D829-8DDC-42F6-8032-89216FEAB84D}">
  <ds:schemaRefs/>
</ds:datastoreItem>
</file>

<file path=customXml/itemProps2.xml><?xml version="1.0" encoding="utf-8"?>
<ds:datastoreItem xmlns:ds="http://schemas.openxmlformats.org/officeDocument/2006/customXml" ds:itemID="{56B91885-EC3A-4C4F-AF47-189DAB998F8B}">
  <ds:schemaRefs/>
</ds:datastoreItem>
</file>

<file path=customXml/itemProps20.xml><?xml version="1.0" encoding="utf-8"?>
<ds:datastoreItem xmlns:ds="http://schemas.openxmlformats.org/officeDocument/2006/customXml" ds:itemID="{37E03D20-54D7-4C7D-9B23-A4E25AECCB1E}">
  <ds:schemaRefs/>
</ds:datastoreItem>
</file>

<file path=customXml/itemProps21.xml><?xml version="1.0" encoding="utf-8"?>
<ds:datastoreItem xmlns:ds="http://schemas.openxmlformats.org/officeDocument/2006/customXml" ds:itemID="{30BBB4D3-6367-4C92-BD0B-528327913C69}">
  <ds:schemaRefs/>
</ds:datastoreItem>
</file>

<file path=customXml/itemProps3.xml><?xml version="1.0" encoding="utf-8"?>
<ds:datastoreItem xmlns:ds="http://schemas.openxmlformats.org/officeDocument/2006/customXml" ds:itemID="{D82C9778-9AA6-4AE6-A5B2-A869D163995E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709B175F-7CC6-4FB2-B3CA-642CADD74E1A}">
  <ds:schemaRefs>
    <ds:schemaRef ds:uri="http://www.w3.org/2001/XMLSchema"/>
    <ds:schemaRef ds:uri="http://microsoft.data.visualization.engine.tours/1.0"/>
  </ds:schemaRefs>
</ds:datastoreItem>
</file>

<file path=customXml/itemProps5.xml><?xml version="1.0" encoding="utf-8"?>
<ds:datastoreItem xmlns:ds="http://schemas.openxmlformats.org/officeDocument/2006/customXml" ds:itemID="{E914D350-FEB2-49F6-A465-EE9FA58EC788}">
  <ds:schemaRefs/>
</ds:datastoreItem>
</file>

<file path=customXml/itemProps6.xml><?xml version="1.0" encoding="utf-8"?>
<ds:datastoreItem xmlns:ds="http://schemas.openxmlformats.org/officeDocument/2006/customXml" ds:itemID="{DDBEFB75-64B3-4D36-967A-B1EEC6313B3F}">
  <ds:schemaRefs/>
</ds:datastoreItem>
</file>

<file path=customXml/itemProps7.xml><?xml version="1.0" encoding="utf-8"?>
<ds:datastoreItem xmlns:ds="http://schemas.openxmlformats.org/officeDocument/2006/customXml" ds:itemID="{1F9FF3EF-D832-4CB9-A8AD-5340D51AAD5C}">
  <ds:schemaRefs/>
</ds:datastoreItem>
</file>

<file path=customXml/itemProps8.xml><?xml version="1.0" encoding="utf-8"?>
<ds:datastoreItem xmlns:ds="http://schemas.openxmlformats.org/officeDocument/2006/customXml" ds:itemID="{0C8F08E7-1AB7-4EBB-852F-10E7068E77B6}">
  <ds:schemaRefs>
    <ds:schemaRef ds:uri="http://www.w3.org/2001/XMLSchema"/>
    <ds:schemaRef ds:uri="http://microsoft.data.visualization.Client.Excel/1.0"/>
  </ds:schemaRefs>
</ds:datastoreItem>
</file>

<file path=customXml/itemProps9.xml><?xml version="1.0" encoding="utf-8"?>
<ds:datastoreItem xmlns:ds="http://schemas.openxmlformats.org/officeDocument/2006/customXml" ds:itemID="{45F97C04-E2AE-42C6-88E8-983140B42E6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3D Maps</vt:lpstr>
      <vt:lpstr>'3D Maps'!Print_Area</vt:lpstr>
      <vt:lpstr>'3D Maps'!Print_Titles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Bersama</cp:lastModifiedBy>
  <cp:lastPrinted>2024-11-19T01:53:27Z</cp:lastPrinted>
  <dcterms:created xsi:type="dcterms:W3CDTF">2023-06-15T16:08:06Z</dcterms:created>
  <dcterms:modified xsi:type="dcterms:W3CDTF">2025-01-16T02:33:23Z</dcterms:modified>
</cp:coreProperties>
</file>