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nduduk\"/>
    </mc:Choice>
  </mc:AlternateContent>
  <xr:revisionPtr revIDLastSave="0" documentId="8_{8FC40AE6-3560-4601-A62B-6C9A150A7DFC}" xr6:coauthVersionLast="47" xr6:coauthVersionMax="47" xr10:uidLastSave="{00000000-0000-0000-0000-000000000000}"/>
  <bookViews>
    <workbookView xWindow="-120" yWindow="-120" windowWidth="29040" windowHeight="15720" xr2:uid="{CC2C7932-2E51-42A7-A8E1-F7B6CB85A4D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E12" i="1" s="1"/>
  <c r="C11" i="1"/>
  <c r="C10" i="1"/>
  <c r="C9" i="1"/>
  <c r="E9" i="1" s="1"/>
  <c r="C8" i="1"/>
  <c r="C7" i="1"/>
  <c r="C6" i="1"/>
  <c r="E6" i="1" s="1"/>
  <c r="C5" i="1"/>
  <c r="C4" i="1"/>
  <c r="C3" i="1"/>
  <c r="D13" i="1"/>
  <c r="E11" i="1"/>
  <c r="E10" i="1"/>
  <c r="E8" i="1"/>
  <c r="E7" i="1"/>
  <c r="E5" i="1"/>
  <c r="E4" i="1"/>
  <c r="E3" i="1"/>
  <c r="C13" i="1" l="1"/>
  <c r="E13" i="1" s="1"/>
</calcChain>
</file>

<file path=xl/sharedStrings.xml><?xml version="1.0" encoding="utf-8"?>
<sst xmlns="http://schemas.openxmlformats.org/spreadsheetml/2006/main" count="21" uniqueCount="21">
  <si>
    <t>KAMPUNG
  Village</t>
  </si>
  <si>
    <t>LUAS WILAYAH
  Area
  (Km2)</t>
  </si>
  <si>
    <t>JUMLAH PENDUDUK
  Population
  (Jiwa)</t>
  </si>
  <si>
    <t>KEPADATAN PENDUDUK
  Density</t>
  </si>
  <si>
    <t>Catatan</t>
  </si>
  <si>
    <t>(1)</t>
  </si>
  <si>
    <t>(2)</t>
  </si>
  <si>
    <t>(3)</t>
  </si>
  <si>
    <t>(4)</t>
  </si>
  <si>
    <t>(5)</t>
  </si>
  <si>
    <t>Dempar</t>
  </si>
  <si>
    <t>Sentalar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</si>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</sst>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/>
    <xf numFmtId="0" fontId="5" fillId="2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/>
    <xf numFmtId="0" fontId="2" fillId="0" borderId="8" xfId="0" applyFont="1" applyBorder="1"/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2" fontId="6" fillId="2" borderId="3" xfId="0" applyNumberFormat="1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ecamatan%20Nyuatan%202025.xlsx" TargetMode="External"/><Relationship Id="rId2" Type="http://schemas.openxmlformats.org/officeDocument/2006/relationships/externalLinkPath" Target="file:///C:\Users\fredd\Downloads\Kecamatan%20Nyuatan\Kecamatan%20Nyuatan%202025.xlsx" TargetMode="External"/><Relationship Id="rId1" Type="http://schemas.openxmlformats.org/officeDocument/2006/relationships/externalLinkPath" Target="/Users/fredd/Downloads/Kecamatan%20Nyuatan/Kecamatan%20Nyuata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kap Progress"/>
      <sheetName val="Menu Utama"/>
      <sheetName val="Geografi"/>
      <sheetName val="Iklim"/>
      <sheetName val="Pemerintahan"/>
      <sheetName val="Penduduk"/>
      <sheetName val="Sosial"/>
      <sheetName val="Industri"/>
      <sheetName val="Pertanian"/>
      <sheetName val="Transportasi"/>
      <sheetName val="Keuangan"/>
      <sheetName val="Kesejahteraan"/>
      <sheetName val="Tabel Tambahan"/>
      <sheetName val="PIC"/>
    </sheetNames>
    <sheetDataSet>
      <sheetData sheetId="0"/>
      <sheetData sheetId="1"/>
      <sheetData sheetId="2"/>
      <sheetData sheetId="3"/>
      <sheetData sheetId="4"/>
      <sheetData sheetId="5">
        <row r="8">
          <cell r="D8">
            <v>220.07</v>
          </cell>
        </row>
        <row r="9">
          <cell r="D9">
            <v>119</v>
          </cell>
        </row>
        <row r="10">
          <cell r="D10">
            <v>91.83</v>
          </cell>
        </row>
        <row r="11">
          <cell r="D11">
            <v>388.51</v>
          </cell>
        </row>
        <row r="12">
          <cell r="D12">
            <v>22.5</v>
          </cell>
        </row>
        <row r="13">
          <cell r="D13">
            <v>91.88</v>
          </cell>
        </row>
        <row r="14">
          <cell r="D14">
            <v>33</v>
          </cell>
        </row>
        <row r="15">
          <cell r="D15">
            <v>532.11</v>
          </cell>
        </row>
        <row r="16">
          <cell r="D16">
            <v>35.93</v>
          </cell>
        </row>
        <row r="17">
          <cell r="D17">
            <v>20.97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1036-83B4-4BF6-A70F-004BFBCD48CF}">
  <dimension ref="A1:F13"/>
  <sheetViews>
    <sheetView tabSelected="1" workbookViewId="0">
      <selection activeCell="C13" sqref="C13"/>
    </sheetView>
  </sheetViews>
  <sheetFormatPr defaultRowHeight="15" x14ac:dyDescent="0.25"/>
  <cols>
    <col min="1" max="1" width="4.7109375" customWidth="1"/>
    <col min="2" max="2" width="17.7109375" customWidth="1"/>
    <col min="3" max="3" width="15.85546875" customWidth="1"/>
    <col min="4" max="4" width="17" customWidth="1"/>
    <col min="5" max="5" width="20" customWidth="1"/>
    <col min="6" max="6" width="12.5703125"/>
  </cols>
  <sheetData>
    <row r="1" spans="1:6" ht="60" x14ac:dyDescent="0.25">
      <c r="A1" s="1" t="s">
        <v>0</v>
      </c>
      <c r="B1" s="2"/>
      <c r="C1" s="3" t="s">
        <v>1</v>
      </c>
      <c r="D1" s="3" t="s">
        <v>2</v>
      </c>
      <c r="E1" s="3" t="s">
        <v>3</v>
      </c>
      <c r="F1" s="4" t="s">
        <v>4</v>
      </c>
    </row>
    <row r="2" spans="1:6" x14ac:dyDescent="0.25">
      <c r="A2" s="5" t="s">
        <v>5</v>
      </c>
      <c r="B2" s="6"/>
      <c r="C2" s="7" t="s">
        <v>6</v>
      </c>
      <c r="D2" s="7" t="s">
        <v>7</v>
      </c>
      <c r="E2" s="7" t="s">
        <v>8</v>
      </c>
      <c r="F2" s="8" t="s">
        <v>9</v>
      </c>
    </row>
    <row r="3" spans="1:6" x14ac:dyDescent="0.25">
      <c r="A3" s="9">
        <v>1</v>
      </c>
      <c r="B3" s="10" t="s">
        <v>10</v>
      </c>
      <c r="C3" s="11">
        <f>[1]Penduduk!$D$8</f>
        <v>220.07</v>
      </c>
      <c r="D3" s="12">
        <v>940</v>
      </c>
      <c r="E3" s="13">
        <f t="shared" ref="E3:E13" si="0">D3/C3</f>
        <v>4.271368201026946</v>
      </c>
      <c r="F3" s="14"/>
    </row>
    <row r="4" spans="1:6" x14ac:dyDescent="0.25">
      <c r="A4" s="15">
        <v>2</v>
      </c>
      <c r="B4" s="16" t="s">
        <v>11</v>
      </c>
      <c r="C4" s="11">
        <f>[1]Penduduk!$D$9</f>
        <v>119</v>
      </c>
      <c r="D4" s="12">
        <v>350</v>
      </c>
      <c r="E4" s="13">
        <f t="shared" si="0"/>
        <v>2.9411764705882355</v>
      </c>
      <c r="F4" s="17"/>
    </row>
    <row r="5" spans="1:6" x14ac:dyDescent="0.25">
      <c r="A5" s="15">
        <v>3</v>
      </c>
      <c r="B5" s="16" t="s">
        <v>12</v>
      </c>
      <c r="C5" s="11">
        <f>[1]Penduduk!$D$10</f>
        <v>91.83</v>
      </c>
      <c r="D5" s="12">
        <v>492</v>
      </c>
      <c r="E5" s="13">
        <f t="shared" si="0"/>
        <v>5.3577262332571056</v>
      </c>
      <c r="F5" s="17"/>
    </row>
    <row r="6" spans="1:6" x14ac:dyDescent="0.25">
      <c r="A6" s="15">
        <v>4</v>
      </c>
      <c r="B6" s="16" t="s">
        <v>13</v>
      </c>
      <c r="C6" s="11">
        <f>[1]Penduduk!$D$11</f>
        <v>388.51</v>
      </c>
      <c r="D6" s="12">
        <v>1033</v>
      </c>
      <c r="E6" s="13">
        <f t="shared" si="0"/>
        <v>2.6588762194023321</v>
      </c>
      <c r="F6" s="17"/>
    </row>
    <row r="7" spans="1:6" x14ac:dyDescent="0.25">
      <c r="A7" s="15">
        <v>5</v>
      </c>
      <c r="B7" s="16" t="s">
        <v>14</v>
      </c>
      <c r="C7" s="11">
        <f>[1]Penduduk!$D$12</f>
        <v>22.5</v>
      </c>
      <c r="D7" s="12">
        <v>771</v>
      </c>
      <c r="E7" s="13">
        <f t="shared" si="0"/>
        <v>34.266666666666666</v>
      </c>
      <c r="F7" s="17"/>
    </row>
    <row r="8" spans="1:6" x14ac:dyDescent="0.25">
      <c r="A8" s="15">
        <v>6</v>
      </c>
      <c r="B8" s="16" t="s">
        <v>15</v>
      </c>
      <c r="C8" s="11">
        <f>[1]Penduduk!$D$13</f>
        <v>91.88</v>
      </c>
      <c r="D8" s="12">
        <v>595</v>
      </c>
      <c r="E8" s="13">
        <f t="shared" si="0"/>
        <v>6.4758380496299521</v>
      </c>
      <c r="F8" s="17"/>
    </row>
    <row r="9" spans="1:6" x14ac:dyDescent="0.25">
      <c r="A9" s="15">
        <v>7</v>
      </c>
      <c r="B9" s="16" t="s">
        <v>16</v>
      </c>
      <c r="C9" s="11">
        <f>[1]Penduduk!$D$14</f>
        <v>33</v>
      </c>
      <c r="D9" s="12">
        <v>383</v>
      </c>
      <c r="E9" s="13">
        <f t="shared" si="0"/>
        <v>11.606060606060606</v>
      </c>
      <c r="F9" s="17"/>
    </row>
    <row r="10" spans="1:6" x14ac:dyDescent="0.25">
      <c r="A10" s="15">
        <v>8</v>
      </c>
      <c r="B10" s="16" t="s">
        <v>17</v>
      </c>
      <c r="C10" s="11">
        <f>[1]Penduduk!$D$15</f>
        <v>532.11</v>
      </c>
      <c r="D10" s="12">
        <v>2074</v>
      </c>
      <c r="E10" s="13">
        <f t="shared" si="0"/>
        <v>3.8976903271879872</v>
      </c>
      <c r="F10" s="17"/>
    </row>
    <row r="11" spans="1:6" x14ac:dyDescent="0.25">
      <c r="A11" s="15">
        <v>9</v>
      </c>
      <c r="B11" s="16" t="s">
        <v>18</v>
      </c>
      <c r="C11" s="11">
        <f>[1]Penduduk!$D$16</f>
        <v>35.93</v>
      </c>
      <c r="D11" s="12">
        <v>427</v>
      </c>
      <c r="E11" s="13">
        <f t="shared" si="0"/>
        <v>11.884219315335374</v>
      </c>
      <c r="F11" s="17"/>
    </row>
    <row r="12" spans="1:6" x14ac:dyDescent="0.25">
      <c r="A12" s="18">
        <v>10</v>
      </c>
      <c r="B12" s="19" t="s">
        <v>19</v>
      </c>
      <c r="C12" s="11">
        <f>[1]Penduduk!$D$17</f>
        <v>20.97</v>
      </c>
      <c r="D12" s="20">
        <v>399</v>
      </c>
      <c r="E12" s="13">
        <f t="shared" si="0"/>
        <v>19.027181688125896</v>
      </c>
      <c r="F12" s="17"/>
    </row>
    <row r="13" spans="1:6" x14ac:dyDescent="0.25">
      <c r="A13" s="21" t="s">
        <v>20</v>
      </c>
      <c r="B13" s="2"/>
      <c r="C13" s="22">
        <f t="shared" ref="C13:D13" si="1">SUM(C3:C12)</f>
        <v>1555.8000000000002</v>
      </c>
      <c r="D13" s="23">
        <f t="shared" si="1"/>
        <v>7464</v>
      </c>
      <c r="E13" s="22">
        <f t="shared" si="0"/>
        <v>4.7975318164288465</v>
      </c>
      <c r="F13" s="6"/>
    </row>
  </sheetData>
  <mergeCells count="4">
    <mergeCell ref="A1:B1"/>
    <mergeCell ref="A2:B2"/>
    <mergeCell ref="F3:F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2026-09-29T07:44:16Z</dcterms:created>
  <dcterms:modified xsi:type="dcterms:W3CDTF">2026-09-29T07:47:06Z</dcterms:modified>
</cp:coreProperties>
</file>