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Inspektorat Daerah\"/>
    </mc:Choice>
  </mc:AlternateContent>
  <xr:revisionPtr revIDLastSave="0" documentId="8_{6D0084CE-674C-4718-A036-D9F41F8963DD}" xr6:coauthVersionLast="47" xr6:coauthVersionMax="47" xr10:uidLastSave="{00000000-0000-0000-0000-000000000000}"/>
  <bookViews>
    <workbookView xWindow="-120" yWindow="-120" windowWidth="29040" windowHeight="15720" xr2:uid="{3995DBC3-6941-47FE-99D6-E5811BBF0B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G9" i="1"/>
  <c r="F9" i="1"/>
  <c r="D9" i="1"/>
  <c r="E7" i="1"/>
  <c r="J7" i="1" s="1"/>
  <c r="C7" i="1"/>
  <c r="C9" i="1" s="1"/>
  <c r="J5" i="1"/>
  <c r="H5" i="1"/>
  <c r="H7" i="1" l="1"/>
  <c r="E9" i="1"/>
  <c r="H9" i="1" s="1"/>
  <c r="J9" i="1" l="1"/>
</calcChain>
</file>

<file path=xl/sharedStrings.xml><?xml version="1.0" encoding="utf-8"?>
<sst xmlns="http://schemas.openxmlformats.org/spreadsheetml/2006/main" count="20" uniqueCount="14">
  <si>
    <t>NO</t>
  </si>
  <si>
    <t>URAIAN</t>
  </si>
  <si>
    <t>TEMUAN</t>
  </si>
  <si>
    <t>REKOMENDASI</t>
  </si>
  <si>
    <t xml:space="preserve">STATUS  PEMANTAUAN TINDAK LANJUT </t>
  </si>
  <si>
    <t>PENGEMBALIAN</t>
  </si>
  <si>
    <t>SISA PENGEMBALIAN</t>
  </si>
  <si>
    <t>JML</t>
  </si>
  <si>
    <t>NILAI</t>
  </si>
  <si>
    <t>Audit Tujuan Tertentu Tahun 2024</t>
  </si>
  <si>
    <t>Audit Kinerja Tahun 2024</t>
  </si>
  <si>
    <t>Audit Tujuan Tertentu Tahun 2025</t>
  </si>
  <si>
    <t>Audit Kinerja Tahun 2025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</si>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</sst>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name val="Calibri"/>
    </font>
    <font>
      <b/>
      <i/>
      <sz val="8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sz val="12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2" borderId="4" xfId="0" applyFont="1" applyFill="1" applyBorder="1" applyAlignment="1">
      <alignment horizontal="center"/>
    </xf>
    <xf numFmtId="0" fontId="2" fillId="0" borderId="10" xfId="0" applyFont="1" applyBorder="1"/>
    <xf numFmtId="0" fontId="1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6" fillId="0" borderId="11" xfId="0" applyFont="1" applyBorder="1"/>
    <xf numFmtId="9" fontId="4" fillId="0" borderId="6" xfId="0" applyNumberFormat="1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9" fontId="4" fillId="0" borderId="11" xfId="0" applyNumberFormat="1" applyFont="1" applyBorder="1" applyAlignment="1">
      <alignment vertical="center"/>
    </xf>
    <xf numFmtId="10" fontId="6" fillId="0" borderId="1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4" fillId="0" borderId="11" xfId="0" applyNumberFormat="1" applyFont="1" applyBorder="1" applyAlignment="1">
      <alignment horizontal="right"/>
    </xf>
    <xf numFmtId="164" fontId="6" fillId="2" borderId="11" xfId="0" applyNumberFormat="1" applyFont="1" applyFill="1" applyBorder="1" applyAlignment="1">
      <alignment vertical="center"/>
    </xf>
    <xf numFmtId="9" fontId="6" fillId="2" borderId="11" xfId="0" applyNumberFormat="1" applyFont="1" applyFill="1" applyBorder="1" applyAlignment="1">
      <alignment vertical="center"/>
    </xf>
    <xf numFmtId="10" fontId="6" fillId="2" borderId="11" xfId="0" applyNumberFormat="1" applyFont="1" applyFill="1" applyBorder="1" applyAlignment="1">
      <alignment vertical="center"/>
    </xf>
    <xf numFmtId="0" fontId="7" fillId="0" borderId="13" xfId="0" applyFont="1" applyBorder="1"/>
    <xf numFmtId="0" fontId="6" fillId="2" borderId="11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36D7-D741-4C9F-A755-DC9679F2F00F}">
  <dimension ref="A1:J9"/>
  <sheetViews>
    <sheetView tabSelected="1" workbookViewId="0">
      <selection activeCell="G21" sqref="G21"/>
    </sheetView>
  </sheetViews>
  <sheetFormatPr defaultRowHeight="15" x14ac:dyDescent="0.25"/>
  <cols>
    <col min="1" max="1" width="7.7109375" customWidth="1"/>
    <col min="2" max="2" width="30.5703125" customWidth="1"/>
    <col min="3" max="3" width="48.85546875" customWidth="1"/>
    <col min="4" max="4" width="17.42578125" customWidth="1"/>
    <col min="5" max="5" width="18" customWidth="1"/>
    <col min="6" max="6" width="16.5703125" customWidth="1"/>
    <col min="7" max="9" width="16.28515625" customWidth="1"/>
    <col min="10" max="10" width="15.85546875" customWidth="1"/>
  </cols>
  <sheetData>
    <row r="1" spans="1:10" ht="16.5" thickBot="1" x14ac:dyDescent="0.3">
      <c r="A1" s="1" t="s">
        <v>0</v>
      </c>
      <c r="B1" s="1" t="s">
        <v>1</v>
      </c>
      <c r="C1" s="2" t="s">
        <v>2</v>
      </c>
      <c r="D1" s="3"/>
      <c r="E1" s="2" t="s">
        <v>3</v>
      </c>
      <c r="F1" s="3"/>
      <c r="G1" s="4" t="s">
        <v>4</v>
      </c>
      <c r="H1" s="5"/>
      <c r="I1" s="5"/>
      <c r="J1" s="6"/>
    </row>
    <row r="2" spans="1:10" ht="16.5" thickBot="1" x14ac:dyDescent="0.3">
      <c r="A2" s="7"/>
      <c r="B2" s="7"/>
      <c r="C2" s="8"/>
      <c r="D2" s="9"/>
      <c r="E2" s="8"/>
      <c r="F2" s="9"/>
      <c r="G2" s="10" t="s">
        <v>5</v>
      </c>
      <c r="H2" s="6"/>
      <c r="I2" s="10" t="s">
        <v>6</v>
      </c>
      <c r="J2" s="6"/>
    </row>
    <row r="3" spans="1:10" ht="16.5" thickBot="1" x14ac:dyDescent="0.3">
      <c r="A3" s="11"/>
      <c r="B3" s="11"/>
      <c r="C3" s="12" t="s">
        <v>7</v>
      </c>
      <c r="D3" s="12" t="s">
        <v>8</v>
      </c>
      <c r="E3" s="12" t="s">
        <v>7</v>
      </c>
      <c r="F3" s="12" t="s">
        <v>8</v>
      </c>
      <c r="G3" s="12" t="s">
        <v>7</v>
      </c>
      <c r="H3" s="12" t="s">
        <v>8</v>
      </c>
      <c r="I3" s="12" t="s">
        <v>7</v>
      </c>
      <c r="J3" s="12" t="s">
        <v>8</v>
      </c>
    </row>
    <row r="4" spans="1:10" ht="15.75" thickBot="1" x14ac:dyDescent="0.3">
      <c r="A4" s="13">
        <v>1</v>
      </c>
      <c r="B4" s="13">
        <v>2</v>
      </c>
      <c r="C4" s="14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ht="16.5" thickBot="1" x14ac:dyDescent="0.3">
      <c r="A5" s="16">
        <v>3</v>
      </c>
      <c r="B5" s="17" t="s">
        <v>9</v>
      </c>
      <c r="C5" s="18">
        <v>56</v>
      </c>
      <c r="D5" s="19">
        <v>1</v>
      </c>
      <c r="E5" s="20">
        <v>87</v>
      </c>
      <c r="F5" s="21">
        <v>1</v>
      </c>
      <c r="G5" s="20">
        <v>41</v>
      </c>
      <c r="H5" s="22">
        <f>G5/E5*100%</f>
        <v>0.47126436781609193</v>
      </c>
      <c r="I5" s="23">
        <v>46</v>
      </c>
      <c r="J5" s="22">
        <f>I5/E5*100%</f>
        <v>0.52873563218390807</v>
      </c>
    </row>
    <row r="6" spans="1:10" ht="15.75" thickBot="1" x14ac:dyDescent="0.3">
      <c r="A6" s="24">
        <v>4</v>
      </c>
      <c r="B6" s="25" t="s">
        <v>10</v>
      </c>
      <c r="C6" s="26">
        <v>0</v>
      </c>
      <c r="D6" s="21">
        <v>1</v>
      </c>
      <c r="E6" s="27">
        <v>0</v>
      </c>
      <c r="F6" s="21">
        <v>1</v>
      </c>
      <c r="G6" s="27">
        <v>0</v>
      </c>
      <c r="H6" s="22">
        <v>0</v>
      </c>
      <c r="I6" s="27">
        <v>0</v>
      </c>
      <c r="J6" s="28">
        <v>0</v>
      </c>
    </row>
    <row r="7" spans="1:10" ht="15.75" thickBot="1" x14ac:dyDescent="0.3">
      <c r="A7" s="16">
        <v>5</v>
      </c>
      <c r="B7" s="17" t="s">
        <v>11</v>
      </c>
      <c r="C7" s="29">
        <f>15+3+1+2+1+4+7+41</f>
        <v>74</v>
      </c>
      <c r="D7" s="30">
        <v>1</v>
      </c>
      <c r="E7" s="29">
        <f>41+15+11+1+2+6+4+13</f>
        <v>93</v>
      </c>
      <c r="F7" s="30">
        <v>1</v>
      </c>
      <c r="G7" s="29">
        <v>25</v>
      </c>
      <c r="H7" s="31">
        <f>G7/E7*100%</f>
        <v>0.26881720430107525</v>
      </c>
      <c r="I7" s="29">
        <v>68</v>
      </c>
      <c r="J7" s="31">
        <f>I7/E7*100%</f>
        <v>0.73118279569892475</v>
      </c>
    </row>
    <row r="8" spans="1:10" ht="15.75" thickBot="1" x14ac:dyDescent="0.3">
      <c r="A8" s="24">
        <v>6</v>
      </c>
      <c r="B8" s="32" t="s">
        <v>12</v>
      </c>
      <c r="C8" s="33">
        <v>0</v>
      </c>
      <c r="D8" s="30">
        <v>1</v>
      </c>
      <c r="E8" s="33">
        <v>0</v>
      </c>
      <c r="F8" s="30">
        <v>1</v>
      </c>
      <c r="G8" s="33">
        <v>0</v>
      </c>
      <c r="H8" s="31">
        <v>0</v>
      </c>
      <c r="I8" s="33">
        <v>0</v>
      </c>
      <c r="J8" s="31">
        <v>0</v>
      </c>
    </row>
    <row r="9" spans="1:10" ht="16.5" thickBot="1" x14ac:dyDescent="0.3">
      <c r="A9" s="34" t="s">
        <v>13</v>
      </c>
      <c r="B9" s="35"/>
      <c r="C9" s="29">
        <f>SUM(C5:C8)</f>
        <v>130</v>
      </c>
      <c r="D9" s="31">
        <f>SUM(D5:D8)/4</f>
        <v>1</v>
      </c>
      <c r="E9" s="29">
        <f>SUM(E5:E8)</f>
        <v>180</v>
      </c>
      <c r="F9" s="31">
        <f>SUM(F5:F8)/4</f>
        <v>1</v>
      </c>
      <c r="G9" s="29">
        <f>SUM(G5:G8)</f>
        <v>66</v>
      </c>
      <c r="H9" s="31">
        <f>G9/E9*100%</f>
        <v>0.36666666666666664</v>
      </c>
      <c r="I9" s="29">
        <f>SUM(I5:I8)</f>
        <v>114</v>
      </c>
      <c r="J9" s="31">
        <f>I9/E9*100%</f>
        <v>0.6333333333333333</v>
      </c>
    </row>
  </sheetData>
  <mergeCells count="8">
    <mergeCell ref="A9:B9"/>
    <mergeCell ref="A1:A3"/>
    <mergeCell ref="B1:B3"/>
    <mergeCell ref="C1:D2"/>
    <mergeCell ref="E1:F2"/>
    <mergeCell ref="G1:J1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2026-07-21T06:08:35Z</dcterms:created>
  <dcterms:modified xsi:type="dcterms:W3CDTF">2026-07-21T06:09:08Z</dcterms:modified>
</cp:coreProperties>
</file>