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Tenaga Kerja dan Transmigrasi\"/>
    </mc:Choice>
  </mc:AlternateContent>
  <xr:revisionPtr revIDLastSave="0" documentId="8_{A60FF220-5D6C-4F4F-9C2E-538B66E48BAC}" xr6:coauthVersionLast="47" xr6:coauthVersionMax="47" xr10:uidLastSave="{00000000-0000-0000-0000-000000000000}"/>
  <bookViews>
    <workbookView xWindow="-120" yWindow="-120" windowWidth="29040" windowHeight="15720" xr2:uid="{2DB759D6-8521-46FE-ABC6-8FFF798498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1" l="1"/>
  <c r="R9" i="1"/>
  <c r="P9" i="1"/>
  <c r="O9" i="1"/>
  <c r="M9" i="1"/>
  <c r="L9" i="1"/>
  <c r="I9" i="1"/>
  <c r="F9" i="1"/>
  <c r="E9" i="1"/>
  <c r="C9" i="1"/>
  <c r="B9" i="1"/>
  <c r="T8" i="1"/>
  <c r="Q8" i="1"/>
  <c r="N8" i="1"/>
  <c r="J8" i="1"/>
  <c r="G8" i="1"/>
  <c r="D8" i="1"/>
  <c r="T7" i="1"/>
  <c r="Q7" i="1"/>
  <c r="N7" i="1"/>
  <c r="G7" i="1"/>
  <c r="D7" i="1"/>
  <c r="T6" i="1"/>
  <c r="Q6" i="1"/>
  <c r="N6" i="1"/>
  <c r="G6" i="1"/>
  <c r="D6" i="1"/>
  <c r="T5" i="1"/>
  <c r="Q5" i="1"/>
  <c r="N5" i="1"/>
  <c r="G5" i="1"/>
  <c r="G9" i="1" s="1"/>
  <c r="D5" i="1"/>
  <c r="T4" i="1"/>
  <c r="T9" i="1" s="1"/>
  <c r="Q4" i="1"/>
  <c r="Q9" i="1" s="1"/>
  <c r="N4" i="1"/>
  <c r="N9" i="1" s="1"/>
  <c r="J4" i="1"/>
  <c r="G4" i="1"/>
  <c r="D4" i="1"/>
  <c r="D9" i="1" s="1"/>
</calcChain>
</file>

<file path=xl/sharedStrings.xml><?xml version="1.0" encoding="utf-8"?>
<sst xmlns="http://schemas.openxmlformats.org/spreadsheetml/2006/main" count="39" uniqueCount="13">
  <si>
    <t>2024</t>
  </si>
  <si>
    <t>Kelompok Umur</t>
  </si>
  <si>
    <t>Pencari Kerja Terdaftar</t>
  </si>
  <si>
    <t>Lowongan Kerja Terdaftar</t>
  </si>
  <si>
    <t>Penempatan/ Pemenuhan Tenaga Kerja</t>
  </si>
  <si>
    <t>Laki-Laki</t>
  </si>
  <si>
    <t>Perempuan</t>
  </si>
  <si>
    <t>Jumlah</t>
  </si>
  <si>
    <t>15-19</t>
  </si>
  <si>
    <t>20 -29</t>
  </si>
  <si>
    <t>30-44</t>
  </si>
  <si>
    <t>45- 55</t>
  </si>
  <si>
    <t>55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</si>
</sst>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sz val="10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49" fontId="3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EED5D-601B-438D-915B-4D68859C29A8}">
  <dimension ref="A1:T9"/>
  <sheetViews>
    <sheetView tabSelected="1" workbookViewId="0">
      <selection activeCell="F13" sqref="F13"/>
    </sheetView>
  </sheetViews>
  <sheetFormatPr defaultRowHeight="15" x14ac:dyDescent="0.25"/>
  <cols>
    <col min="1" max="1" width="22.7109375" customWidth="1"/>
    <col min="2" max="10" width="14" customWidth="1"/>
    <col min="11" max="11" width="26.28515625" customWidth="1"/>
    <col min="12" max="19" width="14" customWidth="1"/>
    <col min="20" max="20" width="25.85546875" customWidth="1"/>
  </cols>
  <sheetData>
    <row r="1" spans="1:2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>
        <v>2025</v>
      </c>
      <c r="L1" s="2"/>
      <c r="M1" s="2"/>
      <c r="N1" s="2"/>
      <c r="O1" s="2"/>
      <c r="P1" s="2"/>
      <c r="Q1" s="2"/>
      <c r="R1" s="2"/>
      <c r="S1" s="2"/>
      <c r="T1" s="5"/>
    </row>
    <row r="2" spans="1:20" x14ac:dyDescent="0.25">
      <c r="A2" s="6" t="s">
        <v>1</v>
      </c>
      <c r="B2" s="7" t="s">
        <v>2</v>
      </c>
      <c r="C2" s="8"/>
      <c r="D2" s="9"/>
      <c r="E2" s="7" t="s">
        <v>3</v>
      </c>
      <c r="F2" s="8"/>
      <c r="G2" s="9"/>
      <c r="H2" s="7" t="s">
        <v>4</v>
      </c>
      <c r="I2" s="8"/>
      <c r="J2" s="10"/>
      <c r="K2" s="11" t="s">
        <v>1</v>
      </c>
      <c r="L2" s="7" t="s">
        <v>2</v>
      </c>
      <c r="M2" s="8"/>
      <c r="N2" s="9"/>
      <c r="O2" s="7" t="s">
        <v>3</v>
      </c>
      <c r="P2" s="8"/>
      <c r="Q2" s="9"/>
      <c r="R2" s="7" t="s">
        <v>4</v>
      </c>
      <c r="S2" s="8"/>
      <c r="T2" s="10"/>
    </row>
    <row r="3" spans="1:20" ht="15.75" thickBot="1" x14ac:dyDescent="0.3">
      <c r="A3" s="12"/>
      <c r="B3" s="13" t="s">
        <v>5</v>
      </c>
      <c r="C3" s="13" t="s">
        <v>6</v>
      </c>
      <c r="D3" s="13" t="s">
        <v>7</v>
      </c>
      <c r="E3" s="13" t="s">
        <v>5</v>
      </c>
      <c r="F3" s="13" t="s">
        <v>6</v>
      </c>
      <c r="G3" s="13" t="s">
        <v>7</v>
      </c>
      <c r="H3" s="13" t="s">
        <v>5</v>
      </c>
      <c r="I3" s="13" t="s">
        <v>6</v>
      </c>
      <c r="J3" s="14" t="s">
        <v>7</v>
      </c>
      <c r="K3" s="12"/>
      <c r="L3" s="13" t="s">
        <v>5</v>
      </c>
      <c r="M3" s="13" t="s">
        <v>6</v>
      </c>
      <c r="N3" s="13" t="s">
        <v>7</v>
      </c>
      <c r="O3" s="13" t="s">
        <v>5</v>
      </c>
      <c r="P3" s="13" t="s">
        <v>6</v>
      </c>
      <c r="Q3" s="13" t="s">
        <v>7</v>
      </c>
      <c r="R3" s="13" t="s">
        <v>5</v>
      </c>
      <c r="S3" s="13" t="s">
        <v>6</v>
      </c>
      <c r="T3" s="15" t="s">
        <v>7</v>
      </c>
    </row>
    <row r="4" spans="1:20" x14ac:dyDescent="0.25">
      <c r="A4" s="16" t="s">
        <v>8</v>
      </c>
      <c r="B4" s="17">
        <v>356</v>
      </c>
      <c r="C4" s="17">
        <v>168</v>
      </c>
      <c r="D4" s="17">
        <f t="shared" ref="D4:D8" si="0">SUM(B4:C4)</f>
        <v>524</v>
      </c>
      <c r="E4" s="17">
        <v>0</v>
      </c>
      <c r="F4" s="17">
        <v>0</v>
      </c>
      <c r="G4" s="17">
        <f t="shared" ref="G4:G8" si="1">SUM(E4:F4)</f>
        <v>0</v>
      </c>
      <c r="H4" s="17">
        <v>0</v>
      </c>
      <c r="I4" s="17">
        <v>0</v>
      </c>
      <c r="J4" s="18">
        <f>SUM(I4)</f>
        <v>0</v>
      </c>
      <c r="K4" s="19" t="s">
        <v>8</v>
      </c>
      <c r="L4" s="17">
        <v>397</v>
      </c>
      <c r="M4" s="17">
        <v>223</v>
      </c>
      <c r="N4" s="17">
        <f t="shared" ref="N4:N8" si="2">SUM(L4:M4)</f>
        <v>620</v>
      </c>
      <c r="O4" s="17"/>
      <c r="P4" s="17"/>
      <c r="Q4" s="17">
        <f t="shared" ref="Q4:Q8" si="3">SUM(O4:P4)</f>
        <v>0</v>
      </c>
      <c r="R4" s="17">
        <v>53</v>
      </c>
      <c r="S4" s="17">
        <v>25</v>
      </c>
      <c r="T4" s="20">
        <f t="shared" ref="T4:T8" si="4">SUM(R4:S4)</f>
        <v>78</v>
      </c>
    </row>
    <row r="5" spans="1:20" x14ac:dyDescent="0.25">
      <c r="A5" s="21" t="s">
        <v>9</v>
      </c>
      <c r="B5" s="22">
        <v>1295</v>
      </c>
      <c r="C5" s="22">
        <v>626</v>
      </c>
      <c r="D5" s="17">
        <f t="shared" si="0"/>
        <v>1921</v>
      </c>
      <c r="E5" s="17">
        <v>5</v>
      </c>
      <c r="F5" s="17">
        <v>0</v>
      </c>
      <c r="G5" s="17">
        <f t="shared" si="1"/>
        <v>5</v>
      </c>
      <c r="H5" s="17">
        <v>3</v>
      </c>
      <c r="I5" s="22">
        <v>3</v>
      </c>
      <c r="J5" s="18">
        <v>6</v>
      </c>
      <c r="K5" s="23" t="s">
        <v>9</v>
      </c>
      <c r="L5" s="22">
        <v>1742</v>
      </c>
      <c r="M5" s="22">
        <v>888</v>
      </c>
      <c r="N5" s="17">
        <f t="shared" si="2"/>
        <v>2630</v>
      </c>
      <c r="O5" s="22"/>
      <c r="P5" s="22"/>
      <c r="Q5" s="17">
        <f t="shared" si="3"/>
        <v>0</v>
      </c>
      <c r="R5" s="22">
        <v>234</v>
      </c>
      <c r="S5" s="22">
        <v>41</v>
      </c>
      <c r="T5" s="20">
        <f t="shared" si="4"/>
        <v>275</v>
      </c>
    </row>
    <row r="6" spans="1:20" x14ac:dyDescent="0.25">
      <c r="A6" s="21" t="s">
        <v>10</v>
      </c>
      <c r="B6" s="22">
        <v>500</v>
      </c>
      <c r="C6" s="22">
        <v>129</v>
      </c>
      <c r="D6" s="17">
        <f t="shared" si="0"/>
        <v>629</v>
      </c>
      <c r="E6" s="17">
        <v>15</v>
      </c>
      <c r="F6" s="17">
        <v>0</v>
      </c>
      <c r="G6" s="17">
        <f t="shared" si="1"/>
        <v>15</v>
      </c>
      <c r="H6" s="17">
        <v>4</v>
      </c>
      <c r="I6" s="22">
        <v>0</v>
      </c>
      <c r="J6" s="18">
        <v>4</v>
      </c>
      <c r="K6" s="23" t="s">
        <v>10</v>
      </c>
      <c r="L6" s="22">
        <v>697</v>
      </c>
      <c r="M6" s="22">
        <v>96</v>
      </c>
      <c r="N6" s="17">
        <f t="shared" si="2"/>
        <v>793</v>
      </c>
      <c r="O6" s="22"/>
      <c r="P6" s="22"/>
      <c r="Q6" s="17">
        <f t="shared" si="3"/>
        <v>0</v>
      </c>
      <c r="R6" s="22">
        <v>256</v>
      </c>
      <c r="S6" s="22">
        <v>38</v>
      </c>
      <c r="T6" s="20">
        <f t="shared" si="4"/>
        <v>294</v>
      </c>
    </row>
    <row r="7" spans="1:20" x14ac:dyDescent="0.25">
      <c r="A7" s="21" t="s">
        <v>11</v>
      </c>
      <c r="B7" s="22">
        <v>89</v>
      </c>
      <c r="C7" s="22">
        <v>0</v>
      </c>
      <c r="D7" s="17">
        <f t="shared" si="0"/>
        <v>89</v>
      </c>
      <c r="E7" s="17">
        <v>0</v>
      </c>
      <c r="F7" s="17">
        <v>0</v>
      </c>
      <c r="G7" s="17">
        <f t="shared" si="1"/>
        <v>0</v>
      </c>
      <c r="H7" s="17">
        <v>2</v>
      </c>
      <c r="I7" s="22">
        <v>0</v>
      </c>
      <c r="J7" s="18">
        <v>2</v>
      </c>
      <c r="K7" s="23" t="s">
        <v>11</v>
      </c>
      <c r="L7" s="22">
        <v>140</v>
      </c>
      <c r="M7" s="22">
        <v>9</v>
      </c>
      <c r="N7" s="17">
        <f t="shared" si="2"/>
        <v>149</v>
      </c>
      <c r="O7" s="22"/>
      <c r="P7" s="22"/>
      <c r="Q7" s="17">
        <f t="shared" si="3"/>
        <v>0</v>
      </c>
      <c r="R7" s="22">
        <v>88</v>
      </c>
      <c r="S7" s="22">
        <v>4</v>
      </c>
      <c r="T7" s="20">
        <f t="shared" si="4"/>
        <v>92</v>
      </c>
    </row>
    <row r="8" spans="1:20" x14ac:dyDescent="0.25">
      <c r="A8" s="21" t="s">
        <v>12</v>
      </c>
      <c r="B8" s="22">
        <v>5</v>
      </c>
      <c r="C8" s="22">
        <v>0</v>
      </c>
      <c r="D8" s="17">
        <f t="shared" si="0"/>
        <v>5</v>
      </c>
      <c r="E8" s="17">
        <v>0</v>
      </c>
      <c r="F8" s="17">
        <v>0</v>
      </c>
      <c r="G8" s="17">
        <f t="shared" si="1"/>
        <v>0</v>
      </c>
      <c r="H8" s="17">
        <v>0</v>
      </c>
      <c r="I8" s="22">
        <v>0</v>
      </c>
      <c r="J8" s="18">
        <f>SUM(I8)</f>
        <v>0</v>
      </c>
      <c r="K8" s="23" t="s">
        <v>12</v>
      </c>
      <c r="L8" s="22">
        <v>12</v>
      </c>
      <c r="M8" s="22">
        <v>3</v>
      </c>
      <c r="N8" s="17">
        <f t="shared" si="2"/>
        <v>15</v>
      </c>
      <c r="O8" s="22"/>
      <c r="P8" s="22"/>
      <c r="Q8" s="17">
        <f t="shared" si="3"/>
        <v>0</v>
      </c>
      <c r="R8" s="22">
        <v>6</v>
      </c>
      <c r="S8" s="22">
        <v>2</v>
      </c>
      <c r="T8" s="20">
        <f t="shared" si="4"/>
        <v>8</v>
      </c>
    </row>
    <row r="9" spans="1:20" ht="15.75" thickBot="1" x14ac:dyDescent="0.3">
      <c r="A9" s="24" t="s">
        <v>7</v>
      </c>
      <c r="B9" s="25">
        <f t="shared" ref="B9:G9" si="5">SUM(B4:B8)</f>
        <v>2245</v>
      </c>
      <c r="C9" s="25">
        <f t="shared" si="5"/>
        <v>923</v>
      </c>
      <c r="D9" s="26">
        <f t="shared" si="5"/>
        <v>3168</v>
      </c>
      <c r="E9" s="25">
        <f t="shared" si="5"/>
        <v>20</v>
      </c>
      <c r="F9" s="25">
        <f t="shared" si="5"/>
        <v>0</v>
      </c>
      <c r="G9" s="25">
        <f t="shared" si="5"/>
        <v>20</v>
      </c>
      <c r="H9" s="25">
        <v>9</v>
      </c>
      <c r="I9" s="25">
        <f>SUM(I4:I8)</f>
        <v>3</v>
      </c>
      <c r="J9" s="25">
        <v>12</v>
      </c>
      <c r="K9" s="27" t="s">
        <v>7</v>
      </c>
      <c r="L9" s="25">
        <f t="shared" ref="L9:T9" si="6">SUM(L4:L8)</f>
        <v>2988</v>
      </c>
      <c r="M9" s="25">
        <f t="shared" si="6"/>
        <v>1219</v>
      </c>
      <c r="N9" s="25">
        <f t="shared" si="6"/>
        <v>4207</v>
      </c>
      <c r="O9" s="25">
        <f t="shared" si="6"/>
        <v>0</v>
      </c>
      <c r="P9" s="25">
        <f t="shared" si="6"/>
        <v>0</v>
      </c>
      <c r="Q9" s="25">
        <f t="shared" si="6"/>
        <v>0</v>
      </c>
      <c r="R9" s="25">
        <f t="shared" si="6"/>
        <v>637</v>
      </c>
      <c r="S9" s="25">
        <f t="shared" si="6"/>
        <v>110</v>
      </c>
      <c r="T9" s="25">
        <f t="shared" si="6"/>
        <v>747</v>
      </c>
    </row>
  </sheetData>
  <mergeCells count="10">
    <mergeCell ref="A1:J1"/>
    <mergeCell ref="K1:T1"/>
    <mergeCell ref="A2:A3"/>
    <mergeCell ref="B2:D2"/>
    <mergeCell ref="E2:G2"/>
    <mergeCell ref="H2:J2"/>
    <mergeCell ref="K2:K3"/>
    <mergeCell ref="L2:N2"/>
    <mergeCell ref="O2:Q2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2026-06-30T00:30:10Z</dcterms:created>
  <dcterms:modified xsi:type="dcterms:W3CDTF">2026-06-30T00:32:04Z</dcterms:modified>
</cp:coreProperties>
</file>