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2. DKB KUTAI BARAT\9. DKB Tahun 2025\DKB12025 UTK DI WOOD &amp; PDF\"/>
    </mc:Choice>
  </mc:AlternateContent>
  <xr:revisionPtr revIDLastSave="0" documentId="13_ncr:1_{B4E5D695-6BCF-4E23-8624-5423A87AD5F8}" xr6:coauthVersionLast="36" xr6:coauthVersionMax="36" xr10:uidLastSave="{00000000-0000-0000-0000-000000000000}"/>
  <bookViews>
    <workbookView xWindow="0" yWindow="0" windowWidth="19635" windowHeight="8205" tabRatio="500" xr2:uid="{00000000-000D-0000-FFFF-FFFF00000000}"/>
  </bookViews>
  <sheets>
    <sheet name="A.KWN" sheetId="2" r:id="rId1"/>
  </sheets>
  <calcPr calcId="191029"/>
</workbook>
</file>

<file path=xl/calcChain.xml><?xml version="1.0" encoding="utf-8"?>
<calcChain xmlns="http://schemas.openxmlformats.org/spreadsheetml/2006/main">
  <c r="J28" i="2" l="1"/>
  <c r="I28" i="2"/>
  <c r="K28" i="2" s="1"/>
  <c r="H28" i="2"/>
  <c r="L28" i="2" s="1"/>
  <c r="E28" i="2"/>
  <c r="J27" i="2"/>
  <c r="I27" i="2"/>
  <c r="K27" i="2" s="1"/>
  <c r="H27" i="2"/>
  <c r="L27" i="2" s="1"/>
  <c r="E27" i="2"/>
  <c r="J26" i="2"/>
  <c r="I26" i="2"/>
  <c r="H26" i="2"/>
  <c r="L26" i="2" s="1"/>
  <c r="E26" i="2"/>
  <c r="J25" i="2"/>
  <c r="K25" i="2" s="1"/>
  <c r="I25" i="2"/>
  <c r="H25" i="2"/>
  <c r="L25" i="2" s="1"/>
  <c r="E25" i="2"/>
  <c r="J24" i="2"/>
  <c r="I24" i="2"/>
  <c r="H24" i="2"/>
  <c r="L24" i="2" s="1"/>
  <c r="E24" i="2"/>
  <c r="J23" i="2"/>
  <c r="K23" i="2" s="1"/>
  <c r="I23" i="2"/>
  <c r="H23" i="2"/>
  <c r="L23" i="2" s="1"/>
  <c r="E23" i="2"/>
  <c r="J22" i="2"/>
  <c r="I22" i="2"/>
  <c r="H22" i="2"/>
  <c r="L22" i="2" s="1"/>
  <c r="E22" i="2"/>
  <c r="J21" i="2"/>
  <c r="K21" i="2" s="1"/>
  <c r="I21" i="2"/>
  <c r="H21" i="2"/>
  <c r="L21" i="2" s="1"/>
  <c r="E21" i="2"/>
  <c r="J20" i="2"/>
  <c r="I20" i="2"/>
  <c r="H20" i="2"/>
  <c r="L20" i="2" s="1"/>
  <c r="E20" i="2"/>
  <c r="J19" i="2"/>
  <c r="K19" i="2" s="1"/>
  <c r="I19" i="2"/>
  <c r="H19" i="2"/>
  <c r="L19" i="2" s="1"/>
  <c r="E19" i="2"/>
  <c r="J18" i="2"/>
  <c r="I18" i="2"/>
  <c r="H18" i="2"/>
  <c r="L18" i="2" s="1"/>
  <c r="E18" i="2"/>
  <c r="J17" i="2"/>
  <c r="K17" i="2" s="1"/>
  <c r="I17" i="2"/>
  <c r="H17" i="2"/>
  <c r="L17" i="2" s="1"/>
  <c r="E17" i="2"/>
  <c r="J16" i="2"/>
  <c r="I16" i="2"/>
  <c r="H16" i="2"/>
  <c r="L16" i="2" s="1"/>
  <c r="E16" i="2"/>
  <c r="J15" i="2"/>
  <c r="K15" i="2" s="1"/>
  <c r="I15" i="2"/>
  <c r="H15" i="2"/>
  <c r="L15" i="2" s="1"/>
  <c r="E15" i="2"/>
  <c r="J14" i="2"/>
  <c r="I14" i="2"/>
  <c r="H14" i="2"/>
  <c r="L14" i="2" s="1"/>
  <c r="E14" i="2"/>
  <c r="J13" i="2"/>
  <c r="K13" i="2" s="1"/>
  <c r="I13" i="2"/>
  <c r="H13" i="2"/>
  <c r="L13" i="2" s="1"/>
  <c r="E13" i="2"/>
  <c r="J12" i="2"/>
  <c r="I12" i="2"/>
  <c r="H12" i="2"/>
  <c r="L12" i="2" s="1"/>
  <c r="E12" i="2"/>
  <c r="K12" i="2" l="1"/>
  <c r="K14" i="2"/>
  <c r="K16" i="2"/>
  <c r="K18" i="2"/>
  <c r="K20" i="2"/>
  <c r="K22" i="2"/>
  <c r="K24" i="2"/>
  <c r="K26" i="2"/>
</calcChain>
</file>

<file path=xl/sharedStrings.xml><?xml version="1.0" encoding="utf-8"?>
<sst xmlns="http://schemas.openxmlformats.org/spreadsheetml/2006/main" count="39" uniqueCount="33">
  <si>
    <t>PEMERINTAH KABUPATEN KUTAI BARAT</t>
  </si>
  <si>
    <t>DINAS KEPENDUDUKAN DAN PENCATATAN SIPIL</t>
  </si>
  <si>
    <t>Sendawar</t>
  </si>
  <si>
    <t>NO</t>
  </si>
  <si>
    <t>WILAYAH</t>
  </si>
  <si>
    <t>AKTA PERKAWINAN</t>
  </si>
  <si>
    <t>WAJIB AKTA</t>
  </si>
  <si>
    <t>MEMILIKI</t>
  </si>
  <si>
    <t>BELUM MEMILIKI</t>
  </si>
  <si>
    <t>PERSEN (%)</t>
  </si>
  <si>
    <t>LK</t>
  </si>
  <si>
    <t>PR</t>
  </si>
  <si>
    <t>JMLH</t>
  </si>
  <si>
    <t>KUTAI BARAT</t>
  </si>
  <si>
    <t>LONG IRAM</t>
  </si>
  <si>
    <t>MELAK</t>
  </si>
  <si>
    <t>BARONG TONGKOK</t>
  </si>
  <si>
    <t>DAMAI</t>
  </si>
  <si>
    <t>MUARA LAWA</t>
  </si>
  <si>
    <t>MUARA PAHU</t>
  </si>
  <si>
    <t>JEMPANG</t>
  </si>
  <si>
    <t>BONGAN</t>
  </si>
  <si>
    <t>PENYINGGAHAN</t>
  </si>
  <si>
    <t>BENTIAN BESAR</t>
  </si>
  <si>
    <t>LINGGANG BIGUNG</t>
  </si>
  <si>
    <t>NYUATAN</t>
  </si>
  <si>
    <t>SILUQ NGURAI</t>
  </si>
  <si>
    <t>MOOK MANAAR BULATN</t>
  </si>
  <si>
    <t>TERING</t>
  </si>
  <si>
    <t>SEKOLAQ DARAT</t>
  </si>
  <si>
    <t>Alamat. Jalan Komplek Perkantoran Barong Tongkok Kode Pos 75566</t>
  </si>
  <si>
    <t>JUMLAH PENDUDUK MEMILIKI AKTA  PERKAWINAN</t>
  </si>
  <si>
    <t>DKB SEMESTER 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</si>
</sst>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  <charset val="134"/>
    </font>
    <font>
      <b/>
      <sz val="12"/>
      <name val="Arial"/>
      <charset val="134"/>
    </font>
    <font>
      <sz val="11"/>
      <name val="Bookman Old Style"/>
      <family val="1"/>
    </font>
    <font>
      <b/>
      <sz val="11"/>
      <name val="Bookman Old Style"/>
      <family val="1"/>
    </font>
    <font>
      <sz val="16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4"/>
      <name val="Bookman Old Style"/>
      <family val="1"/>
    </font>
    <font>
      <sz val="14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Font="1" applyFill="1" applyBorder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</xdr:colOff>
      <xdr:row>0</xdr:row>
      <xdr:rowOff>66675</xdr:rowOff>
    </xdr:from>
    <xdr:to>
      <xdr:col>1</xdr:col>
      <xdr:colOff>209550</xdr:colOff>
      <xdr:row>3</xdr:row>
      <xdr:rowOff>161925</xdr:rowOff>
    </xdr:to>
    <xdr:pic>
      <xdr:nvPicPr>
        <xdr:cNvPr id="2" name="Picture 1" descr="Kutai Bar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" y="66675"/>
          <a:ext cx="63754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workbookViewId="0">
      <selection activeCell="O14" sqref="O14"/>
    </sheetView>
  </sheetViews>
  <sheetFormatPr defaultColWidth="9.140625" defaultRowHeight="15"/>
  <cols>
    <col min="1" max="1" width="6.42578125" customWidth="1"/>
    <col min="2" max="2" width="25" customWidth="1"/>
    <col min="3" max="3" width="9.140625" customWidth="1"/>
    <col min="4" max="4" width="9.7109375" customWidth="1"/>
    <col min="5" max="5" width="9.42578125" customWidth="1"/>
    <col min="6" max="6" width="9.28515625" customWidth="1"/>
    <col min="7" max="7" width="8.42578125" customWidth="1"/>
    <col min="8" max="9" width="9.140625" customWidth="1"/>
    <col min="10" max="10" width="8.140625" customWidth="1"/>
    <col min="11" max="11" width="8.42578125" bestFit="1" customWidth="1"/>
    <col min="12" max="12" width="12" customWidth="1"/>
  </cols>
  <sheetData>
    <row r="1" spans="1:12" ht="2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>
      <c r="A3" s="28" t="s">
        <v>30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>
      <c r="A5" s="2"/>
    </row>
    <row r="6" spans="1:12" ht="18">
      <c r="A6" s="29" t="s">
        <v>31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21" customHeight="1">
      <c r="A7" s="30" t="s">
        <v>32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>
      <c r="A9" s="5" t="s">
        <v>3</v>
      </c>
      <c r="B9" s="6" t="s">
        <v>4</v>
      </c>
      <c r="C9" s="7" t="s">
        <v>5</v>
      </c>
      <c r="D9" s="7"/>
      <c r="E9" s="7"/>
      <c r="F9" s="7"/>
      <c r="G9" s="7"/>
      <c r="H9" s="7"/>
      <c r="I9" s="7"/>
      <c r="J9" s="7"/>
      <c r="K9" s="7"/>
      <c r="L9" s="7"/>
    </row>
    <row r="10" spans="1:12" ht="24" customHeight="1">
      <c r="A10" s="8"/>
      <c r="B10" s="9"/>
      <c r="C10" s="7" t="s">
        <v>6</v>
      </c>
      <c r="D10" s="7"/>
      <c r="E10" s="7"/>
      <c r="F10" s="10" t="s">
        <v>7</v>
      </c>
      <c r="G10" s="10"/>
      <c r="H10" s="10"/>
      <c r="I10" s="11" t="s">
        <v>8</v>
      </c>
      <c r="J10" s="12"/>
      <c r="K10" s="13"/>
      <c r="L10" s="6" t="s">
        <v>9</v>
      </c>
    </row>
    <row r="11" spans="1:12" ht="25.5" customHeight="1">
      <c r="A11" s="14"/>
      <c r="B11" s="15"/>
      <c r="C11" s="16" t="s">
        <v>10</v>
      </c>
      <c r="D11" s="16" t="s">
        <v>11</v>
      </c>
      <c r="E11" s="16" t="s">
        <v>12</v>
      </c>
      <c r="F11" s="16" t="s">
        <v>10</v>
      </c>
      <c r="G11" s="16" t="s">
        <v>11</v>
      </c>
      <c r="H11" s="16" t="s">
        <v>12</v>
      </c>
      <c r="I11" s="16" t="s">
        <v>10</v>
      </c>
      <c r="J11" s="16" t="s">
        <v>11</v>
      </c>
      <c r="K11" s="16" t="s">
        <v>12</v>
      </c>
      <c r="L11" s="15"/>
    </row>
    <row r="12" spans="1:12" s="1" customFormat="1" ht="29.1" customHeight="1">
      <c r="A12" s="17">
        <v>0</v>
      </c>
      <c r="B12" s="18" t="s">
        <v>13</v>
      </c>
      <c r="C12" s="19">
        <v>43290</v>
      </c>
      <c r="D12" s="19">
        <v>43080</v>
      </c>
      <c r="E12" s="19">
        <f t="shared" ref="E12:E28" si="0">C12+D12</f>
        <v>86370</v>
      </c>
      <c r="F12" s="19">
        <v>26901</v>
      </c>
      <c r="G12" s="19">
        <v>26780</v>
      </c>
      <c r="H12" s="19">
        <f t="shared" ref="H12:H28" si="1">F12+G12</f>
        <v>53681</v>
      </c>
      <c r="I12" s="19">
        <f t="shared" ref="I12:I28" si="2">C12-F12</f>
        <v>16389</v>
      </c>
      <c r="J12" s="19">
        <f t="shared" ref="J12:J28" si="3">D12-G12</f>
        <v>16300</v>
      </c>
      <c r="K12" s="19">
        <f t="shared" ref="K12:K28" si="4">I12+J12</f>
        <v>32689</v>
      </c>
      <c r="L12" s="20">
        <f t="shared" ref="L12:L28" si="5">H12/E12*100</f>
        <v>62.15236772027324</v>
      </c>
    </row>
    <row r="13" spans="1:12" s="1" customFormat="1" ht="29.1" customHeight="1">
      <c r="A13" s="21">
        <v>1</v>
      </c>
      <c r="B13" s="22" t="s">
        <v>14</v>
      </c>
      <c r="C13" s="23">
        <v>1838</v>
      </c>
      <c r="D13" s="23">
        <v>1855</v>
      </c>
      <c r="E13" s="23">
        <f t="shared" si="0"/>
        <v>3693</v>
      </c>
      <c r="F13" s="23">
        <v>1006</v>
      </c>
      <c r="G13" s="23">
        <v>1021</v>
      </c>
      <c r="H13" s="23">
        <f t="shared" si="1"/>
        <v>2027</v>
      </c>
      <c r="I13" s="23">
        <f t="shared" si="2"/>
        <v>832</v>
      </c>
      <c r="J13" s="23">
        <f t="shared" si="3"/>
        <v>834</v>
      </c>
      <c r="K13" s="23">
        <f t="shared" si="4"/>
        <v>1666</v>
      </c>
      <c r="L13" s="24">
        <f t="shared" si="5"/>
        <v>54.887625236934745</v>
      </c>
    </row>
    <row r="14" spans="1:12" s="1" customFormat="1" ht="29.1" customHeight="1">
      <c r="A14" s="21">
        <v>2</v>
      </c>
      <c r="B14" s="22" t="s">
        <v>15</v>
      </c>
      <c r="C14" s="23">
        <v>3716</v>
      </c>
      <c r="D14" s="23">
        <v>3692</v>
      </c>
      <c r="E14" s="23">
        <f t="shared" si="0"/>
        <v>7408</v>
      </c>
      <c r="F14" s="23">
        <v>2369</v>
      </c>
      <c r="G14" s="23">
        <v>2355</v>
      </c>
      <c r="H14" s="23">
        <f t="shared" si="1"/>
        <v>4724</v>
      </c>
      <c r="I14" s="23">
        <f t="shared" si="2"/>
        <v>1347</v>
      </c>
      <c r="J14" s="23">
        <f t="shared" si="3"/>
        <v>1337</v>
      </c>
      <c r="K14" s="23">
        <f t="shared" si="4"/>
        <v>2684</v>
      </c>
      <c r="L14" s="24">
        <f t="shared" si="5"/>
        <v>63.768898488120954</v>
      </c>
    </row>
    <row r="15" spans="1:12" s="1" customFormat="1" ht="29.1" customHeight="1">
      <c r="A15" s="21">
        <v>3</v>
      </c>
      <c r="B15" s="22" t="s">
        <v>16</v>
      </c>
      <c r="C15" s="23">
        <v>8595</v>
      </c>
      <c r="D15" s="23">
        <v>8552</v>
      </c>
      <c r="E15" s="23">
        <f t="shared" si="0"/>
        <v>17147</v>
      </c>
      <c r="F15" s="23">
        <v>5682</v>
      </c>
      <c r="G15" s="23">
        <v>5654</v>
      </c>
      <c r="H15" s="23">
        <f t="shared" si="1"/>
        <v>11336</v>
      </c>
      <c r="I15" s="23">
        <f t="shared" si="2"/>
        <v>2913</v>
      </c>
      <c r="J15" s="23">
        <f t="shared" si="3"/>
        <v>2898</v>
      </c>
      <c r="K15" s="23">
        <f t="shared" si="4"/>
        <v>5811</v>
      </c>
      <c r="L15" s="24">
        <f t="shared" si="5"/>
        <v>66.110689916603476</v>
      </c>
    </row>
    <row r="16" spans="1:12" s="1" customFormat="1" ht="29.1" customHeight="1">
      <c r="A16" s="21">
        <v>4</v>
      </c>
      <c r="B16" s="22" t="s">
        <v>17</v>
      </c>
      <c r="C16" s="23">
        <v>2731</v>
      </c>
      <c r="D16" s="23">
        <v>2672</v>
      </c>
      <c r="E16" s="23">
        <f t="shared" si="0"/>
        <v>5403</v>
      </c>
      <c r="F16" s="23">
        <v>1683</v>
      </c>
      <c r="G16" s="23">
        <v>1668</v>
      </c>
      <c r="H16" s="23">
        <f t="shared" si="1"/>
        <v>3351</v>
      </c>
      <c r="I16" s="23">
        <f t="shared" si="2"/>
        <v>1048</v>
      </c>
      <c r="J16" s="23">
        <f t="shared" si="3"/>
        <v>1004</v>
      </c>
      <c r="K16" s="23">
        <f t="shared" si="4"/>
        <v>2052</v>
      </c>
      <c r="L16" s="24">
        <f t="shared" si="5"/>
        <v>62.021099389228205</v>
      </c>
    </row>
    <row r="17" spans="1:12" s="1" customFormat="1" ht="29.1" customHeight="1">
      <c r="A17" s="21">
        <v>5</v>
      </c>
      <c r="B17" s="22" t="s">
        <v>18</v>
      </c>
      <c r="C17" s="23">
        <v>1813</v>
      </c>
      <c r="D17" s="23">
        <v>1806</v>
      </c>
      <c r="E17" s="23">
        <f t="shared" si="0"/>
        <v>3619</v>
      </c>
      <c r="F17" s="23">
        <v>1117</v>
      </c>
      <c r="G17" s="23">
        <v>1100</v>
      </c>
      <c r="H17" s="23">
        <f t="shared" si="1"/>
        <v>2217</v>
      </c>
      <c r="I17" s="23">
        <f t="shared" si="2"/>
        <v>696</v>
      </c>
      <c r="J17" s="23">
        <f t="shared" si="3"/>
        <v>706</v>
      </c>
      <c r="K17" s="23">
        <f t="shared" si="4"/>
        <v>1402</v>
      </c>
      <c r="L17" s="24">
        <f t="shared" si="5"/>
        <v>61.260016579165509</v>
      </c>
    </row>
    <row r="18" spans="1:12" s="1" customFormat="1" ht="29.1" customHeight="1">
      <c r="A18" s="21">
        <v>6</v>
      </c>
      <c r="B18" s="22" t="s">
        <v>19</v>
      </c>
      <c r="C18" s="23">
        <v>2018</v>
      </c>
      <c r="D18" s="23">
        <v>2029</v>
      </c>
      <c r="E18" s="23">
        <f t="shared" si="0"/>
        <v>4047</v>
      </c>
      <c r="F18" s="23">
        <v>1270</v>
      </c>
      <c r="G18" s="23">
        <v>1280</v>
      </c>
      <c r="H18" s="23">
        <f t="shared" si="1"/>
        <v>2550</v>
      </c>
      <c r="I18" s="23">
        <f t="shared" si="2"/>
        <v>748</v>
      </c>
      <c r="J18" s="23">
        <f t="shared" si="3"/>
        <v>749</v>
      </c>
      <c r="K18" s="23">
        <f t="shared" si="4"/>
        <v>1497</v>
      </c>
      <c r="L18" s="24">
        <f t="shared" si="5"/>
        <v>63.009636767976275</v>
      </c>
    </row>
    <row r="19" spans="1:12" s="1" customFormat="1" ht="29.1" customHeight="1">
      <c r="A19" s="21">
        <v>7</v>
      </c>
      <c r="B19" s="22" t="s">
        <v>20</v>
      </c>
      <c r="C19" s="23">
        <v>2946</v>
      </c>
      <c r="D19" s="23">
        <v>2881</v>
      </c>
      <c r="E19" s="23">
        <f t="shared" si="0"/>
        <v>5827</v>
      </c>
      <c r="F19" s="23">
        <v>1679</v>
      </c>
      <c r="G19" s="23">
        <v>1643</v>
      </c>
      <c r="H19" s="23">
        <f t="shared" si="1"/>
        <v>3322</v>
      </c>
      <c r="I19" s="23">
        <f t="shared" si="2"/>
        <v>1267</v>
      </c>
      <c r="J19" s="23">
        <f t="shared" si="3"/>
        <v>1238</v>
      </c>
      <c r="K19" s="23">
        <f t="shared" si="4"/>
        <v>2505</v>
      </c>
      <c r="L19" s="24">
        <f t="shared" si="5"/>
        <v>57.010468508666555</v>
      </c>
    </row>
    <row r="20" spans="1:12" s="1" customFormat="1" ht="29.1" customHeight="1">
      <c r="A20" s="21">
        <v>8</v>
      </c>
      <c r="B20" s="22" t="s">
        <v>21</v>
      </c>
      <c r="C20" s="23">
        <v>2987</v>
      </c>
      <c r="D20" s="23">
        <v>2973</v>
      </c>
      <c r="E20" s="23">
        <f t="shared" si="0"/>
        <v>5960</v>
      </c>
      <c r="F20" s="23">
        <v>1731</v>
      </c>
      <c r="G20" s="23">
        <v>1725</v>
      </c>
      <c r="H20" s="23">
        <f t="shared" si="1"/>
        <v>3456</v>
      </c>
      <c r="I20" s="23">
        <f t="shared" si="2"/>
        <v>1256</v>
      </c>
      <c r="J20" s="23">
        <f t="shared" si="3"/>
        <v>1248</v>
      </c>
      <c r="K20" s="23">
        <f t="shared" si="4"/>
        <v>2504</v>
      </c>
      <c r="L20" s="24">
        <f t="shared" si="5"/>
        <v>57.986577181208055</v>
      </c>
    </row>
    <row r="21" spans="1:12" s="1" customFormat="1" ht="29.1" customHeight="1">
      <c r="A21" s="21">
        <v>9</v>
      </c>
      <c r="B21" s="22" t="s">
        <v>22</v>
      </c>
      <c r="C21" s="23">
        <v>935</v>
      </c>
      <c r="D21" s="23">
        <v>946</v>
      </c>
      <c r="E21" s="23">
        <f t="shared" si="0"/>
        <v>1881</v>
      </c>
      <c r="F21" s="23">
        <v>693</v>
      </c>
      <c r="G21" s="23">
        <v>684</v>
      </c>
      <c r="H21" s="23">
        <f t="shared" si="1"/>
        <v>1377</v>
      </c>
      <c r="I21" s="23">
        <f t="shared" si="2"/>
        <v>242</v>
      </c>
      <c r="J21" s="23">
        <f t="shared" si="3"/>
        <v>262</v>
      </c>
      <c r="K21" s="23">
        <f t="shared" si="4"/>
        <v>504</v>
      </c>
      <c r="L21" s="24">
        <f t="shared" si="5"/>
        <v>73.205741626794264</v>
      </c>
    </row>
    <row r="22" spans="1:12" s="1" customFormat="1" ht="29.1" customHeight="1">
      <c r="A22" s="21">
        <v>10</v>
      </c>
      <c r="B22" s="22" t="s">
        <v>23</v>
      </c>
      <c r="C22" s="23">
        <v>852</v>
      </c>
      <c r="D22" s="23">
        <v>862</v>
      </c>
      <c r="E22" s="23">
        <f t="shared" si="0"/>
        <v>1714</v>
      </c>
      <c r="F22" s="23">
        <v>522</v>
      </c>
      <c r="G22" s="23">
        <v>524</v>
      </c>
      <c r="H22" s="23">
        <f t="shared" si="1"/>
        <v>1046</v>
      </c>
      <c r="I22" s="23">
        <f t="shared" si="2"/>
        <v>330</v>
      </c>
      <c r="J22" s="23">
        <f t="shared" si="3"/>
        <v>338</v>
      </c>
      <c r="K22" s="23">
        <f t="shared" si="4"/>
        <v>668</v>
      </c>
      <c r="L22" s="24">
        <f t="shared" si="5"/>
        <v>61.026837806301046</v>
      </c>
    </row>
    <row r="23" spans="1:12" s="1" customFormat="1" ht="29.1" customHeight="1">
      <c r="A23" s="21">
        <v>11</v>
      </c>
      <c r="B23" s="22" t="s">
        <v>24</v>
      </c>
      <c r="C23" s="23">
        <v>3957</v>
      </c>
      <c r="D23" s="23">
        <v>3963</v>
      </c>
      <c r="E23" s="23">
        <f t="shared" si="0"/>
        <v>7920</v>
      </c>
      <c r="F23" s="23">
        <v>2479</v>
      </c>
      <c r="G23" s="23">
        <v>2478</v>
      </c>
      <c r="H23" s="23">
        <f t="shared" si="1"/>
        <v>4957</v>
      </c>
      <c r="I23" s="23">
        <f t="shared" si="2"/>
        <v>1478</v>
      </c>
      <c r="J23" s="23">
        <f t="shared" si="3"/>
        <v>1485</v>
      </c>
      <c r="K23" s="23">
        <f t="shared" si="4"/>
        <v>2963</v>
      </c>
      <c r="L23" s="24">
        <f t="shared" si="5"/>
        <v>62.588383838383841</v>
      </c>
    </row>
    <row r="24" spans="1:12" s="1" customFormat="1" ht="29.1" customHeight="1">
      <c r="A24" s="21">
        <v>12</v>
      </c>
      <c r="B24" s="22" t="s">
        <v>25</v>
      </c>
      <c r="C24" s="23">
        <v>1689</v>
      </c>
      <c r="D24" s="23">
        <v>1668</v>
      </c>
      <c r="E24" s="23">
        <f t="shared" si="0"/>
        <v>3357</v>
      </c>
      <c r="F24" s="23">
        <v>1102</v>
      </c>
      <c r="G24" s="23">
        <v>1097</v>
      </c>
      <c r="H24" s="23">
        <f t="shared" si="1"/>
        <v>2199</v>
      </c>
      <c r="I24" s="23">
        <f t="shared" si="2"/>
        <v>587</v>
      </c>
      <c r="J24" s="23">
        <f t="shared" si="3"/>
        <v>571</v>
      </c>
      <c r="K24" s="23">
        <f t="shared" si="4"/>
        <v>1158</v>
      </c>
      <c r="L24" s="24">
        <f t="shared" si="5"/>
        <v>65.50491510277034</v>
      </c>
    </row>
    <row r="25" spans="1:12" s="1" customFormat="1" ht="29.1" customHeight="1">
      <c r="A25" s="21">
        <v>13</v>
      </c>
      <c r="B25" s="22" t="s">
        <v>26</v>
      </c>
      <c r="C25" s="23">
        <v>1535</v>
      </c>
      <c r="D25" s="23">
        <v>1517</v>
      </c>
      <c r="E25" s="23">
        <f t="shared" si="0"/>
        <v>3052</v>
      </c>
      <c r="F25" s="23">
        <v>869</v>
      </c>
      <c r="G25" s="23">
        <v>857</v>
      </c>
      <c r="H25" s="23">
        <f t="shared" si="1"/>
        <v>1726</v>
      </c>
      <c r="I25" s="23">
        <f t="shared" si="2"/>
        <v>666</v>
      </c>
      <c r="J25" s="23">
        <f t="shared" si="3"/>
        <v>660</v>
      </c>
      <c r="K25" s="23">
        <f t="shared" si="4"/>
        <v>1326</v>
      </c>
      <c r="L25" s="24">
        <f t="shared" si="5"/>
        <v>56.553079947575355</v>
      </c>
    </row>
    <row r="26" spans="1:12" s="1" customFormat="1" ht="29.1" customHeight="1">
      <c r="A26" s="21">
        <v>14</v>
      </c>
      <c r="B26" s="22" t="s">
        <v>27</v>
      </c>
      <c r="C26" s="23">
        <v>2265</v>
      </c>
      <c r="D26" s="23">
        <v>2242</v>
      </c>
      <c r="E26" s="23">
        <f t="shared" si="0"/>
        <v>4507</v>
      </c>
      <c r="F26" s="23">
        <v>1392</v>
      </c>
      <c r="G26" s="23">
        <v>1382</v>
      </c>
      <c r="H26" s="23">
        <f t="shared" si="1"/>
        <v>2774</v>
      </c>
      <c r="I26" s="23">
        <f t="shared" si="2"/>
        <v>873</v>
      </c>
      <c r="J26" s="23">
        <f t="shared" si="3"/>
        <v>860</v>
      </c>
      <c r="K26" s="23">
        <f t="shared" si="4"/>
        <v>1733</v>
      </c>
      <c r="L26" s="24">
        <f t="shared" si="5"/>
        <v>61.548702019081425</v>
      </c>
    </row>
    <row r="27" spans="1:12" s="1" customFormat="1" ht="29.1" customHeight="1">
      <c r="A27" s="21">
        <v>15</v>
      </c>
      <c r="B27" s="22" t="s">
        <v>28</v>
      </c>
      <c r="C27" s="23">
        <v>2628</v>
      </c>
      <c r="D27" s="23">
        <v>2650</v>
      </c>
      <c r="E27" s="23">
        <f t="shared" si="0"/>
        <v>5278</v>
      </c>
      <c r="F27" s="23">
        <v>1510</v>
      </c>
      <c r="G27" s="23">
        <v>1525</v>
      </c>
      <c r="H27" s="23">
        <f t="shared" si="1"/>
        <v>3035</v>
      </c>
      <c r="I27" s="23">
        <f t="shared" si="2"/>
        <v>1118</v>
      </c>
      <c r="J27" s="23">
        <f t="shared" si="3"/>
        <v>1125</v>
      </c>
      <c r="K27" s="23">
        <f t="shared" si="4"/>
        <v>2243</v>
      </c>
      <c r="L27" s="24">
        <f t="shared" si="5"/>
        <v>57.502841985600604</v>
      </c>
    </row>
    <row r="28" spans="1:12" s="1" customFormat="1" ht="29.1" customHeight="1">
      <c r="A28" s="21">
        <v>16</v>
      </c>
      <c r="B28" s="22" t="s">
        <v>29</v>
      </c>
      <c r="C28" s="23">
        <v>2785</v>
      </c>
      <c r="D28" s="23">
        <v>2772</v>
      </c>
      <c r="E28" s="23">
        <f t="shared" si="0"/>
        <v>5557</v>
      </c>
      <c r="F28" s="23">
        <v>1797</v>
      </c>
      <c r="G28" s="23">
        <v>1787</v>
      </c>
      <c r="H28" s="23">
        <f t="shared" si="1"/>
        <v>3584</v>
      </c>
      <c r="I28" s="23">
        <f t="shared" si="2"/>
        <v>988</v>
      </c>
      <c r="J28" s="23">
        <f t="shared" si="3"/>
        <v>985</v>
      </c>
      <c r="K28" s="23">
        <f t="shared" si="4"/>
        <v>1973</v>
      </c>
      <c r="L28" s="24">
        <f t="shared" si="5"/>
        <v>64.49523123987764</v>
      </c>
    </row>
    <row r="43" spans="12:12" ht="15.75">
      <c r="L43" s="3"/>
    </row>
  </sheetData>
  <mergeCells count="13">
    <mergeCell ref="A7:L7"/>
    <mergeCell ref="C9:L9"/>
    <mergeCell ref="C10:E10"/>
    <mergeCell ref="F10:H10"/>
    <mergeCell ref="I10:K10"/>
    <mergeCell ref="A9:A11"/>
    <mergeCell ref="B9:B11"/>
    <mergeCell ref="L10:L11"/>
    <mergeCell ref="A1:L1"/>
    <mergeCell ref="A2:L2"/>
    <mergeCell ref="A3:L3"/>
    <mergeCell ref="A4:L4"/>
    <mergeCell ref="A6:L6"/>
  </mergeCells>
  <pageMargins left="0.75" right="0.75" top="1" bottom="1" header="0.5" footer="0.5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A.KWN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PIAK Yuli</cp:lastModifiedBy>
  <dcterms:created xsi:type="dcterms:W3CDTF">2025-08-30T14:35:00Z</dcterms:created>
  <dcterms:modified xsi:type="dcterms:W3CDTF">2026-01-21T02:17:43Z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A78E815CE0F14023A71F3A3951944753_12</vt:lpwstr>
  </property>
  <property fmtid="{D5CDD505-2E9C-101B-9397-08002B2CF9AE}" pid="3" name="KSOProductBuildVer">
    <vt:lpwstr>1033-12.2.0.23155</vt:lpwstr>
  </property>
</Properties>
</file>