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2025\Data\Dinas Kependudukan dan Pencatatan Sipil\"/>
    </mc:Choice>
  </mc:AlternateContent>
  <xr:revisionPtr revIDLastSave="0" documentId="8_{652493C5-8F44-49F1-A5A5-C42F334CFF6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ATA DUKCAPIL" sheetId="2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tga2pe1BJWpKdW8OMkY3i+vgR0/LJ1spbFGDRu8zj/4="/>
    </ext>
  </extLst>
</workbook>
</file>

<file path=xl/calcChain.xml><?xml version="1.0" encoding="utf-8"?>
<calcChain xmlns="http://schemas.openxmlformats.org/spreadsheetml/2006/main">
  <c r="E18" i="2" l="1"/>
  <c r="E3" i="2"/>
  <c r="E17" i="2"/>
  <c r="E16" i="2"/>
  <c r="M19" i="2"/>
  <c r="P19" i="2"/>
  <c r="I19" i="2"/>
  <c r="P18" i="2"/>
  <c r="M18" i="2"/>
  <c r="L18" i="2"/>
  <c r="I18" i="2"/>
  <c r="P17" i="2"/>
  <c r="M17" i="2"/>
  <c r="L17" i="2"/>
  <c r="I17" i="2"/>
  <c r="P16" i="2"/>
  <c r="M16" i="2"/>
  <c r="L16" i="2"/>
  <c r="I16" i="2"/>
  <c r="P15" i="2"/>
  <c r="M15" i="2"/>
  <c r="L15" i="2"/>
  <c r="I15" i="2"/>
  <c r="E15" i="2"/>
  <c r="P14" i="2"/>
  <c r="M14" i="2"/>
  <c r="L14" i="2"/>
  <c r="I14" i="2"/>
  <c r="E14" i="2"/>
  <c r="P13" i="2"/>
  <c r="M13" i="2"/>
  <c r="L13" i="2"/>
  <c r="I13" i="2"/>
  <c r="E13" i="2"/>
  <c r="P12" i="2"/>
  <c r="M12" i="2"/>
  <c r="L12" i="2"/>
  <c r="I12" i="2"/>
  <c r="E12" i="2"/>
  <c r="P11" i="2"/>
  <c r="M11" i="2"/>
  <c r="L11" i="2"/>
  <c r="I11" i="2"/>
  <c r="E11" i="2"/>
  <c r="P10" i="2"/>
  <c r="M10" i="2"/>
  <c r="L10" i="2"/>
  <c r="I10" i="2"/>
  <c r="E10" i="2"/>
  <c r="P9" i="2"/>
  <c r="M9" i="2"/>
  <c r="L9" i="2"/>
  <c r="I9" i="2"/>
  <c r="E9" i="2"/>
  <c r="P8" i="2"/>
  <c r="M8" i="2"/>
  <c r="L8" i="2"/>
  <c r="I8" i="2"/>
  <c r="E8" i="2"/>
  <c r="P7" i="2"/>
  <c r="M7" i="2"/>
  <c r="L7" i="2"/>
  <c r="I7" i="2"/>
  <c r="E7" i="2"/>
  <c r="P6" i="2"/>
  <c r="M6" i="2"/>
  <c r="L6" i="2"/>
  <c r="I6" i="2"/>
  <c r="E6" i="2"/>
  <c r="P5" i="2"/>
  <c r="M5" i="2"/>
  <c r="L5" i="2"/>
  <c r="I5" i="2"/>
  <c r="E5" i="2"/>
  <c r="P4" i="2"/>
  <c r="M4" i="2"/>
  <c r="L4" i="2"/>
  <c r="I4" i="2"/>
  <c r="E4" i="2"/>
  <c r="P3" i="2"/>
  <c r="M3" i="2"/>
  <c r="L3" i="2"/>
  <c r="I3" i="2"/>
</calcChain>
</file>

<file path=xl/sharedStrings.xml><?xml version="1.0" encoding="utf-8"?>
<sst xmlns="http://schemas.openxmlformats.org/spreadsheetml/2006/main" count="49" uniqueCount="43">
  <si>
    <t>Kecamatan</t>
  </si>
  <si>
    <t>Penduduk (ribu)</t>
  </si>
  <si>
    <t>Laju Pertumbuhan Penduduk per Tahun</t>
  </si>
  <si>
    <t>Persentase Penduduk</t>
  </si>
  <si>
    <t>Kepadatan Penduduk 
(Penduduk per km2)</t>
  </si>
  <si>
    <t xml:space="preserve">Laki-Laki/ Male 
</t>
  </si>
  <si>
    <t xml:space="preserve">Perempuan/ Female 
</t>
  </si>
  <si>
    <t>Bongan</t>
  </si>
  <si>
    <t>Jempang</t>
  </si>
  <si>
    <t>Penyinggahan</t>
  </si>
  <si>
    <t>Muara Pahu</t>
  </si>
  <si>
    <t>Siluq Ngurai</t>
  </si>
  <si>
    <t>Muara Lawa</t>
  </si>
  <si>
    <t>Bentian Besar</t>
  </si>
  <si>
    <t>Damai</t>
  </si>
  <si>
    <t>Nyuatan</t>
  </si>
  <si>
    <t>Barong Tongkok</t>
  </si>
  <si>
    <t>Linggang Bigung</t>
  </si>
  <si>
    <t>Melak</t>
  </si>
  <si>
    <t>Sekolaq Darat</t>
  </si>
  <si>
    <t>Mook Manaar Bulatn</t>
  </si>
  <si>
    <t>Long Iram</t>
  </si>
  <si>
    <t>Tering</t>
  </si>
  <si>
    <t>Kutai Barat</t>
  </si>
  <si>
    <t>Kode Referensi</t>
  </si>
  <si>
    <t>RASIO JENIS KELAMIN</t>
  </si>
  <si>
    <t xml:space="preserve">RASIO JENIS KELAMIN
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</si>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</sst>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0"/>
      <color rgb="FF000000"/>
      <name val="Calibri"/>
      <scheme val="minor"/>
    </font>
    <font>
      <sz val="10"/>
      <name val="Calibri"/>
    </font>
    <font>
      <sz val="10"/>
      <color theme="1"/>
      <name val="Calibri"/>
      <scheme val="minor"/>
    </font>
    <font>
      <sz val="10"/>
      <color theme="1"/>
      <name val="Arial"/>
    </font>
    <font>
      <sz val="11"/>
      <color rgb="FF000000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2"/>
      <color rgb="FF000000"/>
      <name val="&quot;Arial Narrow&quot;"/>
    </font>
    <font>
      <b/>
      <sz val="12"/>
      <color rgb="FF000000"/>
      <name val="&quot;Arial Narrow&quot;"/>
    </font>
    <font>
      <b/>
      <sz val="12"/>
      <color rgb="FF000000"/>
      <name val="Arial"/>
    </font>
    <font>
      <b/>
      <sz val="11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2DCDB"/>
        <bgColor rgb="FFF2DCDB"/>
      </patternFill>
    </fill>
    <fill>
      <patternFill patternType="solid">
        <fgColor rgb="FFDAEEF3"/>
        <bgColor rgb="FFDAEEF3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left" vertical="center" wrapText="1"/>
    </xf>
    <xf numFmtId="3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1" xfId="0" quotePrefix="1" applyFont="1" applyBorder="1" applyAlignment="1">
      <alignment horizontal="center" wrapText="1"/>
    </xf>
    <xf numFmtId="3" fontId="7" fillId="4" borderId="10" xfId="0" applyNumberFormat="1" applyFont="1" applyFill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3" borderId="11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wrapText="1"/>
    </xf>
    <xf numFmtId="3" fontId="7" fillId="4" borderId="1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3" borderId="15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3" fontId="7" fillId="4" borderId="13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6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6" xfId="0" applyFont="1" applyBorder="1"/>
    <xf numFmtId="3" fontId="4" fillId="0" borderId="9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3" fontId="4" fillId="3" borderId="17" xfId="0" applyNumberFormat="1" applyFont="1" applyFill="1" applyBorder="1" applyAlignment="1">
      <alignment horizontal="center" vertical="center"/>
    </xf>
    <xf numFmtId="3" fontId="4" fillId="3" borderId="16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 wrapText="1"/>
    </xf>
    <xf numFmtId="3" fontId="10" fillId="2" borderId="19" xfId="0" applyNumberFormat="1" applyFont="1" applyFill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3" fontId="9" fillId="2" borderId="20" xfId="0" applyNumberFormat="1" applyFont="1" applyFill="1" applyBorder="1" applyAlignment="1">
      <alignment horizontal="center" vertical="center"/>
    </xf>
    <xf numFmtId="3" fontId="11" fillId="5" borderId="19" xfId="0" applyNumberFormat="1" applyFont="1" applyFill="1" applyBorder="1" applyAlignment="1">
      <alignment horizontal="center" vertical="center"/>
    </xf>
    <xf numFmtId="3" fontId="11" fillId="5" borderId="20" xfId="0" applyNumberFormat="1" applyFont="1" applyFill="1" applyBorder="1" applyAlignment="1">
      <alignment horizontal="center" vertical="center"/>
    </xf>
    <xf numFmtId="3" fontId="8" fillId="0" borderId="20" xfId="0" applyNumberFormat="1" applyFont="1" applyBorder="1" applyAlignment="1">
      <alignment horizontal="center" vertical="center"/>
    </xf>
    <xf numFmtId="3" fontId="11" fillId="2" borderId="19" xfId="0" applyNumberFormat="1" applyFont="1" applyFill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3" fontId="10" fillId="6" borderId="19" xfId="0" applyNumberFormat="1" applyFont="1" applyFill="1" applyBorder="1" applyAlignment="1">
      <alignment horizontal="center" vertical="center"/>
    </xf>
    <xf numFmtId="3" fontId="10" fillId="6" borderId="20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12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4">
    <tableStyle name="Sheet1-style" pivot="0" count="3" xr9:uid="{00000000-0011-0000-FFFF-FFFF00000000}">
      <tableStyleElement type="headerRow" dxfId="11"/>
      <tableStyleElement type="firstRowStripe" dxfId="10"/>
      <tableStyleElement type="secondRowStripe" dxfId="9"/>
    </tableStyle>
    <tableStyle name="Sheet1-style 2" pivot="0" count="3" xr9:uid="{00000000-0011-0000-FFFF-FFFF01000000}">
      <tableStyleElement type="headerRow" dxfId="8"/>
      <tableStyleElement type="firstRowStripe" dxfId="7"/>
      <tableStyleElement type="secondRowStripe" dxfId="6"/>
    </tableStyle>
    <tableStyle name="DATA DUKCAPIL-style" pivot="0" count="3" xr9:uid="{00000000-0011-0000-FFFF-FFFF02000000}">
      <tableStyleElement type="headerRow" dxfId="5"/>
      <tableStyleElement type="firstRowStripe" dxfId="4"/>
      <tableStyleElement type="secondRowStripe" dxfId="3"/>
    </tableStyle>
    <tableStyle name="DATA DUKCAPIL-style 2" pivot="0" count="3" xr9:uid="{00000000-0011-0000-FFFF-FFFF03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C2:I2" headerRowCount="0">
  <tableColumns count="7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</tableColumns>
  <tableStyleInfo name="DATA DUKCAPIL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N2:P19">
  <tableColumns count="3">
    <tableColumn id="1" xr3:uid="{00000000-0010-0000-0300-000001000000}" name="Laki-Laki/ Male  _x000a_"/>
    <tableColumn id="2" xr3:uid="{00000000-0010-0000-0300-000002000000}" name="Perempuan/ Female  _x000a_"/>
    <tableColumn id="3" xr3:uid="{00000000-0010-0000-0300-000003000000}" name="RASIO JENIS KELAMIN _x000a_"/>
  </tableColumns>
  <tableStyleInfo name="DATA DUKCAPIL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796"/>
  <sheetViews>
    <sheetView showGridLines="0" tabSelected="1" workbookViewId="0">
      <selection activeCell="C8" sqref="C7:C8"/>
    </sheetView>
  </sheetViews>
  <sheetFormatPr defaultColWidth="14.3984375" defaultRowHeight="15" customHeight="1"/>
  <cols>
    <col min="1" max="1" width="26.296875" customWidth="1"/>
    <col min="2" max="4" width="20.8984375" customWidth="1"/>
    <col min="5" max="5" width="15.69921875" customWidth="1"/>
    <col min="6" max="7" width="20.8984375" customWidth="1"/>
    <col min="8" max="8" width="22.69921875" customWidth="1"/>
    <col min="9" max="9" width="22.09765625" customWidth="1"/>
    <col min="10" max="10" width="23.8984375" customWidth="1"/>
    <col min="11" max="12" width="16.3984375" customWidth="1"/>
    <col min="13" max="13" width="19.69921875" customWidth="1"/>
    <col min="14" max="15" width="16.3984375" customWidth="1"/>
    <col min="16" max="16" width="21" customWidth="1"/>
    <col min="17" max="26" width="16.3984375" customWidth="1"/>
  </cols>
  <sheetData>
    <row r="1" spans="1:26" ht="22.5" customHeight="1">
      <c r="A1" s="28" t="s">
        <v>24</v>
      </c>
      <c r="B1" s="50" t="s">
        <v>0</v>
      </c>
      <c r="C1" s="29">
        <v>2023</v>
      </c>
      <c r="D1" s="30"/>
      <c r="E1" s="30"/>
      <c r="F1" s="30"/>
      <c r="G1" s="30"/>
      <c r="H1" s="30"/>
      <c r="I1" s="30"/>
      <c r="J1" s="29">
        <v>2024</v>
      </c>
      <c r="K1" s="30"/>
      <c r="L1" s="30"/>
      <c r="M1" s="30"/>
      <c r="N1" s="30"/>
      <c r="O1" s="30"/>
      <c r="P1" s="30"/>
      <c r="T1" s="2"/>
      <c r="U1" s="2"/>
      <c r="V1" s="2"/>
      <c r="W1" s="2"/>
      <c r="X1" s="2"/>
      <c r="Y1" s="2"/>
      <c r="Z1" s="1"/>
    </row>
    <row r="2" spans="1:26" ht="36.75" customHeight="1">
      <c r="A2" s="27"/>
      <c r="B2" s="51"/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25</v>
      </c>
      <c r="J2" s="3" t="s">
        <v>1</v>
      </c>
      <c r="K2" s="4" t="s">
        <v>2</v>
      </c>
      <c r="L2" s="3" t="s">
        <v>3</v>
      </c>
      <c r="M2" s="3" t="s">
        <v>4</v>
      </c>
      <c r="N2" s="3" t="s">
        <v>5</v>
      </c>
      <c r="O2" s="3" t="s">
        <v>6</v>
      </c>
      <c r="P2" s="3" t="s">
        <v>26</v>
      </c>
      <c r="T2" s="2"/>
      <c r="U2" s="2"/>
      <c r="V2" s="2"/>
      <c r="W2" s="2"/>
      <c r="X2" s="2"/>
      <c r="Y2" s="1"/>
    </row>
    <row r="3" spans="1:26" ht="22.5" customHeight="1">
      <c r="A3" s="12" t="s">
        <v>27</v>
      </c>
      <c r="B3" s="5" t="s">
        <v>21</v>
      </c>
      <c r="C3" s="13">
        <v>7597</v>
      </c>
      <c r="D3" s="14">
        <v>7597</v>
      </c>
      <c r="E3" s="6">
        <f>C3/$C$19*100</f>
        <v>4.217767142833349</v>
      </c>
      <c r="F3" s="6"/>
      <c r="G3" s="14">
        <v>4032</v>
      </c>
      <c r="H3" s="15">
        <v>3565</v>
      </c>
      <c r="I3" s="6">
        <f t="shared" ref="I3:I19" si="0">G3/H3*100</f>
        <v>113.09957924263674</v>
      </c>
      <c r="J3" s="14">
        <v>7788</v>
      </c>
      <c r="K3" s="14">
        <v>7788</v>
      </c>
      <c r="L3" s="7">
        <f t="shared" ref="L3:L18" si="1">J3/$J$19*100</f>
        <v>4.1740584518252124</v>
      </c>
      <c r="M3" s="7" t="e">
        <f>J3/#REF!</f>
        <v>#REF!</v>
      </c>
      <c r="N3" s="16">
        <v>4098</v>
      </c>
      <c r="O3" s="17">
        <v>3690</v>
      </c>
      <c r="P3" s="6">
        <f t="shared" ref="P3:P19" si="2">N3/O3*100</f>
        <v>111.0569105691057</v>
      </c>
      <c r="T3" s="2"/>
      <c r="U3" s="2"/>
      <c r="V3" s="2"/>
      <c r="W3" s="2"/>
      <c r="X3" s="2"/>
      <c r="Y3" s="1"/>
    </row>
    <row r="4" spans="1:26" ht="22.5" customHeight="1">
      <c r="A4" s="18" t="s">
        <v>28</v>
      </c>
      <c r="B4" s="8" t="s">
        <v>18</v>
      </c>
      <c r="C4" s="19">
        <v>16108</v>
      </c>
      <c r="D4" s="14">
        <v>16108</v>
      </c>
      <c r="E4" s="6">
        <f t="shared" ref="E4:E15" si="3">C4/$C$19*100</f>
        <v>8.942976587700354</v>
      </c>
      <c r="F4" s="20"/>
      <c r="G4" s="21">
        <v>8322</v>
      </c>
      <c r="H4" s="22">
        <v>7786</v>
      </c>
      <c r="I4" s="6">
        <f t="shared" si="0"/>
        <v>106.8841510403288</v>
      </c>
      <c r="J4" s="21">
        <v>16555</v>
      </c>
      <c r="K4" s="14">
        <v>16555</v>
      </c>
      <c r="L4" s="7">
        <f t="shared" si="1"/>
        <v>8.8728219915211088</v>
      </c>
      <c r="M4" s="7" t="e">
        <f>J4/#REF!</f>
        <v>#REF!</v>
      </c>
      <c r="N4" s="23">
        <v>8565</v>
      </c>
      <c r="O4" s="24">
        <v>7990</v>
      </c>
      <c r="P4" s="6">
        <f t="shared" si="2"/>
        <v>107.1964956195244</v>
      </c>
      <c r="T4" s="2"/>
      <c r="U4" s="2"/>
      <c r="V4" s="2"/>
      <c r="W4" s="2"/>
      <c r="X4" s="2"/>
      <c r="Y4" s="1"/>
    </row>
    <row r="5" spans="1:26" ht="22.5" customHeight="1">
      <c r="A5" s="18" t="s">
        <v>29</v>
      </c>
      <c r="B5" s="8" t="s">
        <v>16</v>
      </c>
      <c r="C5" s="19">
        <v>35366</v>
      </c>
      <c r="D5" s="14">
        <v>35366</v>
      </c>
      <c r="E5" s="6">
        <f t="shared" si="3"/>
        <v>19.634796995319761</v>
      </c>
      <c r="F5" s="20"/>
      <c r="G5" s="21">
        <v>18382</v>
      </c>
      <c r="H5" s="22">
        <v>16984</v>
      </c>
      <c r="I5" s="6">
        <f t="shared" si="0"/>
        <v>108.23127649552519</v>
      </c>
      <c r="J5" s="21">
        <v>37246</v>
      </c>
      <c r="K5" s="14">
        <v>37246</v>
      </c>
      <c r="L5" s="7">
        <f t="shared" si="1"/>
        <v>19.962375590226227</v>
      </c>
      <c r="M5" s="7" t="e">
        <f>J5/#REF!</f>
        <v>#REF!</v>
      </c>
      <c r="N5" s="23">
        <v>19372</v>
      </c>
      <c r="O5" s="24">
        <v>17874</v>
      </c>
      <c r="P5" s="6">
        <f t="shared" si="2"/>
        <v>108.3808884413114</v>
      </c>
      <c r="T5" s="2"/>
      <c r="U5" s="2"/>
      <c r="V5" s="2"/>
      <c r="W5" s="2"/>
      <c r="X5" s="2"/>
      <c r="Y5" s="1"/>
    </row>
    <row r="6" spans="1:26" ht="22.5" customHeight="1">
      <c r="A6" s="18" t="s">
        <v>30</v>
      </c>
      <c r="B6" s="8" t="s">
        <v>14</v>
      </c>
      <c r="C6" s="19">
        <v>11344</v>
      </c>
      <c r="D6" s="14">
        <v>11344</v>
      </c>
      <c r="E6" s="6">
        <f t="shared" si="3"/>
        <v>6.2980585057656331</v>
      </c>
      <c r="F6" s="20"/>
      <c r="G6" s="21">
        <v>6015</v>
      </c>
      <c r="H6" s="22">
        <v>5329</v>
      </c>
      <c r="I6" s="6">
        <f t="shared" si="0"/>
        <v>112.87295927941452</v>
      </c>
      <c r="J6" s="21">
        <v>11850</v>
      </c>
      <c r="K6" s="14">
        <v>11850</v>
      </c>
      <c r="L6" s="7">
        <f t="shared" si="1"/>
        <v>6.3511290002733398</v>
      </c>
      <c r="M6" s="7" t="e">
        <f>J6/#REF!</f>
        <v>#REF!</v>
      </c>
      <c r="N6" s="23">
        <v>6288</v>
      </c>
      <c r="O6" s="24">
        <v>5562</v>
      </c>
      <c r="P6" s="6">
        <f t="shared" si="2"/>
        <v>113.05285868392664</v>
      </c>
      <c r="T6" s="2"/>
      <c r="U6" s="2"/>
      <c r="V6" s="2"/>
      <c r="W6" s="2"/>
      <c r="X6" s="2"/>
      <c r="Y6" s="1"/>
    </row>
    <row r="7" spans="1:26" ht="22.5" customHeight="1">
      <c r="A7" s="18" t="s">
        <v>31</v>
      </c>
      <c r="B7" s="8" t="s">
        <v>12</v>
      </c>
      <c r="C7" s="19">
        <v>7855</v>
      </c>
      <c r="D7" s="14">
        <v>7855</v>
      </c>
      <c r="E7" s="6">
        <f t="shared" si="3"/>
        <v>4.3610057795124337</v>
      </c>
      <c r="F7" s="20"/>
      <c r="G7" s="21">
        <v>4058</v>
      </c>
      <c r="H7" s="22">
        <v>3797</v>
      </c>
      <c r="I7" s="6">
        <f t="shared" si="0"/>
        <v>106.87384777455887</v>
      </c>
      <c r="J7" s="21">
        <v>8126</v>
      </c>
      <c r="K7" s="14">
        <v>8126</v>
      </c>
      <c r="L7" s="7">
        <f t="shared" si="1"/>
        <v>4.3552130174026296</v>
      </c>
      <c r="M7" s="7" t="e">
        <f>J7/#REF!</f>
        <v>#REF!</v>
      </c>
      <c r="N7" s="23">
        <v>4215</v>
      </c>
      <c r="O7" s="24">
        <v>3911</v>
      </c>
      <c r="P7" s="6">
        <f t="shared" si="2"/>
        <v>107.77294809511633</v>
      </c>
      <c r="T7" s="2"/>
      <c r="U7" s="2"/>
      <c r="V7" s="2"/>
      <c r="W7" s="2"/>
      <c r="X7" s="2"/>
      <c r="Y7" s="1"/>
    </row>
    <row r="8" spans="1:26" ht="22.5" customHeight="1">
      <c r="A8" s="18" t="s">
        <v>32</v>
      </c>
      <c r="B8" s="8" t="s">
        <v>10</v>
      </c>
      <c r="C8" s="19">
        <v>8951</v>
      </c>
      <c r="D8" s="14">
        <v>8951</v>
      </c>
      <c r="E8" s="6">
        <f t="shared" si="3"/>
        <v>4.9694923911414124</v>
      </c>
      <c r="F8" s="20"/>
      <c r="G8" s="21">
        <v>4741</v>
      </c>
      <c r="H8" s="22">
        <v>4210</v>
      </c>
      <c r="I8" s="6">
        <f t="shared" si="0"/>
        <v>112.61282660332542</v>
      </c>
      <c r="J8" s="21">
        <v>9153</v>
      </c>
      <c r="K8" s="14">
        <v>9153</v>
      </c>
      <c r="L8" s="7">
        <f t="shared" si="1"/>
        <v>4.9056441974263194</v>
      </c>
      <c r="M8" s="7" t="e">
        <f>J8/#REF!</f>
        <v>#REF!</v>
      </c>
      <c r="N8" s="23">
        <v>4856</v>
      </c>
      <c r="O8" s="24">
        <v>4297</v>
      </c>
      <c r="P8" s="6">
        <f t="shared" si="2"/>
        <v>113.00907609960437</v>
      </c>
      <c r="T8" s="2"/>
      <c r="U8" s="2"/>
      <c r="V8" s="2"/>
      <c r="W8" s="2"/>
      <c r="X8" s="2"/>
      <c r="Y8" s="1"/>
    </row>
    <row r="9" spans="1:26" ht="22.5" customHeight="1">
      <c r="A9" s="18" t="s">
        <v>33</v>
      </c>
      <c r="B9" s="8" t="s">
        <v>8</v>
      </c>
      <c r="C9" s="19">
        <v>12194</v>
      </c>
      <c r="D9" s="14">
        <v>12194</v>
      </c>
      <c r="E9" s="6">
        <f t="shared" si="3"/>
        <v>6.7699687428866477</v>
      </c>
      <c r="F9" s="20"/>
      <c r="G9" s="21">
        <v>6518</v>
      </c>
      <c r="H9" s="22">
        <v>5676</v>
      </c>
      <c r="I9" s="6">
        <f t="shared" si="0"/>
        <v>114.83439041578576</v>
      </c>
      <c r="J9" s="21">
        <v>12671</v>
      </c>
      <c r="K9" s="14">
        <v>12671</v>
      </c>
      <c r="L9" s="7">
        <f t="shared" si="1"/>
        <v>6.791152368140378</v>
      </c>
      <c r="M9" s="7" t="e">
        <f>J9/#REF!</f>
        <v>#REF!</v>
      </c>
      <c r="N9" s="23">
        <v>6756</v>
      </c>
      <c r="O9" s="24">
        <v>5915</v>
      </c>
      <c r="P9" s="6">
        <f t="shared" si="2"/>
        <v>114.21808960270499</v>
      </c>
      <c r="T9" s="2"/>
      <c r="U9" s="2"/>
      <c r="V9" s="2"/>
      <c r="W9" s="2"/>
      <c r="X9" s="2"/>
      <c r="Y9" s="1"/>
    </row>
    <row r="10" spans="1:26" ht="22.5" customHeight="1">
      <c r="A10" s="18" t="s">
        <v>34</v>
      </c>
      <c r="B10" s="8" t="s">
        <v>7</v>
      </c>
      <c r="C10" s="19">
        <v>11850</v>
      </c>
      <c r="D10" s="14">
        <v>11850</v>
      </c>
      <c r="E10" s="6">
        <f t="shared" si="3"/>
        <v>6.5789838939812011</v>
      </c>
      <c r="F10" s="20"/>
      <c r="G10" s="21">
        <v>6286</v>
      </c>
      <c r="H10" s="22">
        <v>5564</v>
      </c>
      <c r="I10" s="6">
        <f t="shared" si="0"/>
        <v>112.9762760603882</v>
      </c>
      <c r="J10" s="21">
        <v>12442</v>
      </c>
      <c r="K10" s="14">
        <v>12442</v>
      </c>
      <c r="L10" s="7">
        <f t="shared" si="1"/>
        <v>6.6684174701604135</v>
      </c>
      <c r="M10" s="7" t="e">
        <f>J10/#REF!</f>
        <v>#REF!</v>
      </c>
      <c r="N10" s="23">
        <v>6585</v>
      </c>
      <c r="O10" s="24">
        <v>5857</v>
      </c>
      <c r="P10" s="6">
        <f t="shared" si="2"/>
        <v>112.42957145296226</v>
      </c>
      <c r="T10" s="2"/>
      <c r="U10" s="2"/>
      <c r="V10" s="2"/>
      <c r="W10" s="2"/>
      <c r="X10" s="2"/>
      <c r="Y10" s="1"/>
    </row>
    <row r="11" spans="1:26" ht="22.5" customHeight="1">
      <c r="A11" s="18" t="s">
        <v>35</v>
      </c>
      <c r="B11" s="8" t="s">
        <v>9</v>
      </c>
      <c r="C11" s="19">
        <v>4049</v>
      </c>
      <c r="D11" s="14">
        <v>4049</v>
      </c>
      <c r="E11" s="6">
        <f t="shared" si="3"/>
        <v>2.247958294238809</v>
      </c>
      <c r="F11" s="20"/>
      <c r="G11" s="21">
        <v>2134</v>
      </c>
      <c r="H11" s="22">
        <v>1915</v>
      </c>
      <c r="I11" s="6">
        <f t="shared" si="0"/>
        <v>111.4360313315927</v>
      </c>
      <c r="J11" s="21">
        <v>4093</v>
      </c>
      <c r="K11" s="14">
        <v>4093</v>
      </c>
      <c r="L11" s="7">
        <f t="shared" si="1"/>
        <v>2.1936853162969436</v>
      </c>
      <c r="M11" s="7" t="e">
        <f>J11/#REF!</f>
        <v>#REF!</v>
      </c>
      <c r="N11" s="23">
        <v>2170</v>
      </c>
      <c r="O11" s="24">
        <v>1923</v>
      </c>
      <c r="P11" s="6">
        <f t="shared" si="2"/>
        <v>112.84451378055122</v>
      </c>
      <c r="T11" s="2"/>
      <c r="U11" s="2"/>
      <c r="V11" s="2"/>
      <c r="W11" s="2"/>
      <c r="X11" s="2"/>
      <c r="Y11" s="1"/>
    </row>
    <row r="12" spans="1:26" ht="22.5" customHeight="1">
      <c r="A12" s="18" t="s">
        <v>36</v>
      </c>
      <c r="B12" s="8" t="s">
        <v>13</v>
      </c>
      <c r="C12" s="19">
        <v>3551</v>
      </c>
      <c r="D12" s="14">
        <v>3551</v>
      </c>
      <c r="E12" s="6">
        <f t="shared" si="3"/>
        <v>1.9714744141373204</v>
      </c>
      <c r="F12" s="20"/>
      <c r="G12" s="21">
        <v>1872</v>
      </c>
      <c r="H12" s="22">
        <v>1679</v>
      </c>
      <c r="I12" s="6">
        <f t="shared" si="0"/>
        <v>111.49493746277545</v>
      </c>
      <c r="J12" s="21">
        <v>3700</v>
      </c>
      <c r="K12" s="14">
        <v>3700</v>
      </c>
      <c r="L12" s="7">
        <f t="shared" si="1"/>
        <v>1.9830529367942071</v>
      </c>
      <c r="M12" s="7" t="e">
        <f>J12/#REF!</f>
        <v>#REF!</v>
      </c>
      <c r="N12" s="23">
        <v>1947</v>
      </c>
      <c r="O12" s="24">
        <v>1753</v>
      </c>
      <c r="P12" s="6">
        <f t="shared" si="2"/>
        <v>111.06674272675414</v>
      </c>
      <c r="T12" s="2"/>
      <c r="U12" s="2"/>
      <c r="V12" s="2"/>
      <c r="W12" s="2"/>
      <c r="X12" s="2"/>
      <c r="Y12" s="1"/>
    </row>
    <row r="13" spans="1:26" ht="22.5" customHeight="1">
      <c r="A13" s="18" t="s">
        <v>37</v>
      </c>
      <c r="B13" s="8" t="s">
        <v>17</v>
      </c>
      <c r="C13" s="19">
        <v>16645</v>
      </c>
      <c r="D13" s="14">
        <v>16645</v>
      </c>
      <c r="E13" s="6">
        <f t="shared" si="3"/>
        <v>9.2411128198579835</v>
      </c>
      <c r="F13" s="20"/>
      <c r="G13" s="21">
        <v>8708</v>
      </c>
      <c r="H13" s="22">
        <v>7937</v>
      </c>
      <c r="I13" s="6">
        <f t="shared" si="0"/>
        <v>109.71399773214061</v>
      </c>
      <c r="J13" s="21">
        <v>17006</v>
      </c>
      <c r="K13" s="14">
        <v>17006</v>
      </c>
      <c r="L13" s="7">
        <f t="shared" si="1"/>
        <v>9.1145400657087272</v>
      </c>
      <c r="M13" s="7" t="e">
        <f>J13/#REF!</f>
        <v>#REF!</v>
      </c>
      <c r="N13" s="23">
        <v>8919</v>
      </c>
      <c r="O13" s="24">
        <v>8087</v>
      </c>
      <c r="P13" s="6">
        <f t="shared" si="2"/>
        <v>110.2881167305552</v>
      </c>
      <c r="T13" s="2"/>
      <c r="U13" s="2"/>
      <c r="V13" s="2"/>
      <c r="W13" s="2"/>
      <c r="X13" s="2"/>
      <c r="Y13" s="1"/>
    </row>
    <row r="14" spans="1:26" ht="22.5" customHeight="1">
      <c r="A14" s="18" t="s">
        <v>38</v>
      </c>
      <c r="B14" s="8" t="s">
        <v>15</v>
      </c>
      <c r="C14" s="19">
        <v>6870</v>
      </c>
      <c r="D14" s="14">
        <v>6870</v>
      </c>
      <c r="E14" s="6">
        <f t="shared" si="3"/>
        <v>3.8141450929663168</v>
      </c>
      <c r="F14" s="20"/>
      <c r="G14" s="21">
        <v>3649</v>
      </c>
      <c r="H14" s="22">
        <v>3221</v>
      </c>
      <c r="I14" s="6">
        <f t="shared" si="0"/>
        <v>113.28779882024216</v>
      </c>
      <c r="J14" s="21">
        <v>7092</v>
      </c>
      <c r="K14" s="14">
        <v>7092</v>
      </c>
      <c r="L14" s="7">
        <f t="shared" si="1"/>
        <v>3.8010301156066268</v>
      </c>
      <c r="M14" s="7" t="e">
        <f>J14/#REF!</f>
        <v>#REF!</v>
      </c>
      <c r="N14" s="23">
        <v>3765</v>
      </c>
      <c r="O14" s="24">
        <v>3327</v>
      </c>
      <c r="P14" s="6">
        <f t="shared" si="2"/>
        <v>113.16501352569884</v>
      </c>
      <c r="T14" s="2"/>
      <c r="U14" s="2"/>
      <c r="V14" s="2"/>
      <c r="W14" s="2"/>
      <c r="X14" s="2"/>
      <c r="Y14" s="1"/>
    </row>
    <row r="15" spans="1:26" ht="22.5" customHeight="1">
      <c r="A15" s="18" t="s">
        <v>39</v>
      </c>
      <c r="B15" s="8" t="s">
        <v>11</v>
      </c>
      <c r="C15" s="19">
        <v>6543</v>
      </c>
      <c r="D15" s="14">
        <v>6543</v>
      </c>
      <c r="E15" s="6">
        <f t="shared" si="3"/>
        <v>3.6325984488032912</v>
      </c>
      <c r="F15" s="20"/>
      <c r="G15" s="21">
        <v>3522</v>
      </c>
      <c r="H15" s="22">
        <v>3021</v>
      </c>
      <c r="I15" s="6">
        <f t="shared" si="0"/>
        <v>116.58391261171796</v>
      </c>
      <c r="J15" s="21">
        <v>6708</v>
      </c>
      <c r="K15" s="14">
        <v>6708</v>
      </c>
      <c r="L15" s="7">
        <f t="shared" si="1"/>
        <v>3.595221378382579</v>
      </c>
      <c r="M15" s="7" t="e">
        <f>J15/#REF!</f>
        <v>#REF!</v>
      </c>
      <c r="N15" s="23">
        <v>3621</v>
      </c>
      <c r="O15" s="24">
        <v>3087</v>
      </c>
      <c r="P15" s="6">
        <f t="shared" si="2"/>
        <v>117.29834791059281</v>
      </c>
      <c r="T15" s="2"/>
      <c r="U15" s="2"/>
      <c r="V15" s="2"/>
      <c r="W15" s="2"/>
      <c r="X15" s="2"/>
      <c r="Y15" s="1"/>
    </row>
    <row r="16" spans="1:26" ht="22.5" customHeight="1">
      <c r="A16" s="18" t="s">
        <v>40</v>
      </c>
      <c r="B16" s="8" t="s">
        <v>20</v>
      </c>
      <c r="C16" s="19">
        <v>9001</v>
      </c>
      <c r="D16" s="14">
        <v>9001</v>
      </c>
      <c r="E16" s="6">
        <f>C16/$C$19*100</f>
        <v>4.9972518168544129</v>
      </c>
      <c r="F16" s="20"/>
      <c r="G16" s="21">
        <v>4760</v>
      </c>
      <c r="H16" s="22">
        <v>4241</v>
      </c>
      <c r="I16" s="6">
        <f t="shared" si="0"/>
        <v>112.23767979250177</v>
      </c>
      <c r="J16" s="21">
        <v>9307</v>
      </c>
      <c r="K16" s="14">
        <v>9307</v>
      </c>
      <c r="L16" s="7">
        <f t="shared" si="1"/>
        <v>4.9881820764172131</v>
      </c>
      <c r="M16" s="7" t="e">
        <f>J16/#REF!</f>
        <v>#REF!</v>
      </c>
      <c r="N16" s="23">
        <v>4939</v>
      </c>
      <c r="O16" s="24">
        <v>4368</v>
      </c>
      <c r="P16" s="6">
        <f t="shared" si="2"/>
        <v>113.07234432234432</v>
      </c>
      <c r="T16" s="2"/>
      <c r="U16" s="2"/>
      <c r="V16" s="2"/>
      <c r="W16" s="2"/>
      <c r="X16" s="2"/>
      <c r="Y16" s="1"/>
    </row>
    <row r="17" spans="1:26" ht="22.5" customHeight="1">
      <c r="A17" s="18" t="s">
        <v>41</v>
      </c>
      <c r="B17" s="8" t="s">
        <v>22</v>
      </c>
      <c r="C17" s="19">
        <v>11121</v>
      </c>
      <c r="D17" s="14">
        <v>11121</v>
      </c>
      <c r="E17" s="6">
        <f>C17/$C$19*100</f>
        <v>6.1742514670856483</v>
      </c>
      <c r="F17" s="20"/>
      <c r="G17" s="21">
        <v>5820</v>
      </c>
      <c r="H17" s="22">
        <v>5301</v>
      </c>
      <c r="I17" s="6">
        <f t="shared" si="0"/>
        <v>109.79060554612336</v>
      </c>
      <c r="J17" s="21">
        <v>11367</v>
      </c>
      <c r="K17" s="14">
        <v>11367</v>
      </c>
      <c r="L17" s="7">
        <f t="shared" si="1"/>
        <v>6.0922601979837179</v>
      </c>
      <c r="M17" s="7" t="e">
        <f>J17/#REF!</f>
        <v>#REF!</v>
      </c>
      <c r="N17" s="23">
        <v>5951</v>
      </c>
      <c r="O17" s="24">
        <v>5416</v>
      </c>
      <c r="P17" s="6">
        <f t="shared" si="2"/>
        <v>109.8781388478582</v>
      </c>
      <c r="T17" s="2"/>
      <c r="U17" s="2"/>
      <c r="V17" s="2"/>
      <c r="W17" s="2"/>
      <c r="X17" s="2"/>
      <c r="Y17" s="1"/>
    </row>
    <row r="18" spans="1:26" ht="22.5" customHeight="1" thickBot="1">
      <c r="A18" s="18" t="s">
        <v>42</v>
      </c>
      <c r="B18" s="9" t="s">
        <v>19</v>
      </c>
      <c r="C18" s="25">
        <v>11074</v>
      </c>
      <c r="D18" s="31">
        <v>11074</v>
      </c>
      <c r="E18" s="32">
        <f>C18/$C$19*100</f>
        <v>6.1481576069154285</v>
      </c>
      <c r="F18" s="33"/>
      <c r="G18" s="34">
        <v>5777</v>
      </c>
      <c r="H18" s="35">
        <v>5297</v>
      </c>
      <c r="I18" s="32">
        <f t="shared" si="0"/>
        <v>109.06173305644704</v>
      </c>
      <c r="J18" s="34">
        <v>11477</v>
      </c>
      <c r="K18" s="31">
        <v>11477</v>
      </c>
      <c r="L18" s="36">
        <f t="shared" si="1"/>
        <v>6.1512158258343561</v>
      </c>
      <c r="M18" s="36" t="e">
        <f>J18/#REF!</f>
        <v>#REF!</v>
      </c>
      <c r="N18" s="37">
        <v>6022</v>
      </c>
      <c r="O18" s="38">
        <v>5455</v>
      </c>
      <c r="P18" s="32">
        <f t="shared" si="2"/>
        <v>110.39413382218149</v>
      </c>
      <c r="T18" s="2"/>
      <c r="U18" s="2"/>
      <c r="V18" s="2"/>
      <c r="W18" s="2"/>
      <c r="X18" s="2"/>
      <c r="Y18" s="1"/>
    </row>
    <row r="19" spans="1:26" ht="22.5" customHeight="1" thickBot="1">
      <c r="A19" s="26">
        <v>6407</v>
      </c>
      <c r="B19" s="39" t="s">
        <v>23</v>
      </c>
      <c r="C19" s="40">
        <v>180119</v>
      </c>
      <c r="D19" s="41">
        <v>180119</v>
      </c>
      <c r="E19" s="42"/>
      <c r="F19" s="42"/>
      <c r="G19" s="43">
        <v>94596</v>
      </c>
      <c r="H19" s="44">
        <v>85523</v>
      </c>
      <c r="I19" s="45">
        <f t="shared" si="0"/>
        <v>110.60884206587703</v>
      </c>
      <c r="J19" s="46">
        <v>186581</v>
      </c>
      <c r="K19" s="41">
        <v>186581</v>
      </c>
      <c r="L19" s="45"/>
      <c r="M19" s="47" t="e">
        <f>J19/#REF!</f>
        <v>#REF!</v>
      </c>
      <c r="N19" s="48">
        <v>98069</v>
      </c>
      <c r="O19" s="49">
        <v>88512</v>
      </c>
      <c r="P19" s="45">
        <f t="shared" si="2"/>
        <v>110.79740600144615</v>
      </c>
      <c r="T19" s="2"/>
      <c r="U19" s="2"/>
      <c r="V19" s="2"/>
      <c r="W19" s="2"/>
      <c r="X19" s="2"/>
      <c r="Y19" s="1"/>
    </row>
    <row r="20" spans="1:26" ht="15.75" customHeight="1">
      <c r="A20" s="10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"/>
    </row>
    <row r="21" spans="1:26" ht="15.75" customHeight="1">
      <c r="A21" s="1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"/>
    </row>
    <row r="22" spans="1:26" ht="15.75" customHeight="1">
      <c r="A22" s="10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1"/>
    </row>
    <row r="23" spans="1:26" ht="15.75" customHeight="1">
      <c r="A23" s="1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1"/>
    </row>
    <row r="24" spans="1:26" ht="15.75" customHeight="1">
      <c r="A24" s="10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"/>
    </row>
    <row r="25" spans="1:26" ht="15.75" customHeight="1">
      <c r="A25" s="10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"/>
    </row>
    <row r="26" spans="1:26" ht="15.75" customHeight="1">
      <c r="A26" s="1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"/>
    </row>
    <row r="27" spans="1:26" ht="15.75" customHeight="1">
      <c r="A27" s="10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1"/>
    </row>
    <row r="28" spans="1:26" ht="15.75" customHeight="1">
      <c r="A28" s="1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1"/>
    </row>
    <row r="29" spans="1:26" ht="15.7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1"/>
    </row>
    <row r="30" spans="1:26" ht="15.75" customHeight="1">
      <c r="A30" s="10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1"/>
    </row>
    <row r="31" spans="1:26" ht="15.75" customHeight="1">
      <c r="A31" s="10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1"/>
    </row>
    <row r="32" spans="1:26" ht="15.75" customHeight="1">
      <c r="A32" s="10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1"/>
    </row>
    <row r="33" spans="1:26" ht="15.75" customHeight="1">
      <c r="A33" s="10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1"/>
    </row>
    <row r="34" spans="1:26" ht="15.75" customHeight="1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1"/>
    </row>
    <row r="35" spans="1:26" ht="15.75" customHeight="1">
      <c r="A35" s="10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1"/>
    </row>
    <row r="36" spans="1:26" ht="15.75" customHeight="1">
      <c r="A36" s="1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1"/>
    </row>
    <row r="37" spans="1:26" ht="15.75" customHeight="1">
      <c r="A37" s="10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1"/>
    </row>
    <row r="38" spans="1:26" ht="15.75" customHeight="1">
      <c r="A38" s="10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1"/>
    </row>
    <row r="39" spans="1:26" ht="15.75" customHeight="1">
      <c r="A39" s="1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1"/>
    </row>
    <row r="40" spans="1:26" ht="15.75" customHeight="1">
      <c r="A40" s="1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1"/>
    </row>
    <row r="41" spans="1:26" ht="15.75" customHeight="1">
      <c r="A41" s="1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1"/>
    </row>
    <row r="42" spans="1:26" ht="15.75" customHeight="1">
      <c r="A42" s="1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1"/>
    </row>
    <row r="43" spans="1:26" ht="15.75" customHeight="1">
      <c r="A43" s="1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1"/>
    </row>
    <row r="44" spans="1:26" ht="15.75" customHeight="1">
      <c r="A44" s="1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1"/>
    </row>
    <row r="45" spans="1:26" ht="15.75" customHeight="1">
      <c r="A45" s="1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1"/>
    </row>
    <row r="46" spans="1:26" ht="15.75" customHeight="1">
      <c r="A46" s="1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1"/>
    </row>
    <row r="47" spans="1:26" ht="15.75" customHeight="1">
      <c r="A47" s="1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"/>
    </row>
    <row r="48" spans="1:26" ht="15.75" customHeight="1">
      <c r="A48" s="1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"/>
    </row>
    <row r="49" spans="1:26" ht="15.75" customHeight="1">
      <c r="A49" s="1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"/>
    </row>
    <row r="50" spans="1:26" ht="15.75" customHeight="1">
      <c r="A50" s="1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1"/>
    </row>
    <row r="51" spans="1:26" ht="15.75" customHeight="1">
      <c r="A51" s="1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1"/>
    </row>
    <row r="52" spans="1:26" ht="15.75" customHeight="1">
      <c r="A52" s="1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1"/>
    </row>
    <row r="53" spans="1:26" ht="15.75" customHeight="1">
      <c r="A53" s="1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1"/>
    </row>
    <row r="54" spans="1:26" ht="15.75" customHeight="1">
      <c r="A54" s="1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1"/>
    </row>
    <row r="55" spans="1:26" ht="15.75" customHeight="1">
      <c r="A55" s="1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1"/>
    </row>
    <row r="56" spans="1:26" ht="15.75" customHeight="1">
      <c r="A56" s="1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1"/>
    </row>
    <row r="57" spans="1:26" ht="15.75" customHeight="1">
      <c r="A57" s="1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1"/>
    </row>
    <row r="58" spans="1:26" ht="15.75" customHeight="1">
      <c r="A58" s="1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1"/>
    </row>
    <row r="59" spans="1:26" ht="15.75" customHeight="1">
      <c r="A59" s="1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1"/>
    </row>
    <row r="60" spans="1:26" ht="15.75" customHeight="1">
      <c r="A60" s="1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1"/>
    </row>
    <row r="61" spans="1:26" ht="15.75" customHeight="1">
      <c r="A61" s="1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1"/>
    </row>
    <row r="62" spans="1:26" ht="15.75" customHeight="1">
      <c r="A62" s="1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1"/>
    </row>
    <row r="63" spans="1:26" ht="15.75" customHeight="1">
      <c r="A63" s="1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1"/>
    </row>
    <row r="64" spans="1:26" ht="15.75" customHeight="1">
      <c r="A64" s="1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1"/>
    </row>
    <row r="65" spans="1:26" ht="15.75" customHeight="1">
      <c r="A65" s="1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1"/>
    </row>
    <row r="66" spans="1:26" ht="15.75" customHeight="1">
      <c r="A66" s="1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1"/>
    </row>
    <row r="67" spans="1:26" ht="15.75" customHeight="1">
      <c r="A67" s="1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1"/>
    </row>
    <row r="68" spans="1:26" ht="15.75" customHeight="1">
      <c r="A68" s="1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1"/>
    </row>
    <row r="69" spans="1:26" ht="15.75" customHeight="1">
      <c r="A69" s="1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1"/>
    </row>
    <row r="70" spans="1:26" ht="15.75" customHeight="1">
      <c r="A70" s="1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1"/>
    </row>
    <row r="71" spans="1:26" ht="15.75" customHeight="1">
      <c r="A71" s="1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1"/>
    </row>
    <row r="72" spans="1:26" ht="15.75" customHeight="1">
      <c r="A72" s="1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1"/>
    </row>
    <row r="73" spans="1:26" ht="15.75" customHeight="1">
      <c r="A73" s="1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1"/>
    </row>
    <row r="74" spans="1:26" ht="15.75" customHeight="1">
      <c r="A74" s="1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1"/>
    </row>
    <row r="75" spans="1:26" ht="15.75" customHeight="1">
      <c r="A75" s="1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1"/>
    </row>
    <row r="76" spans="1:26" ht="15.75" customHeight="1">
      <c r="A76" s="1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1"/>
    </row>
    <row r="77" spans="1:26" ht="15.75" customHeight="1">
      <c r="A77" s="1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1"/>
    </row>
    <row r="78" spans="1:26" ht="15.75" customHeight="1">
      <c r="A78" s="1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1"/>
    </row>
    <row r="79" spans="1:26" ht="15.75" customHeight="1">
      <c r="A79" s="1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1"/>
    </row>
    <row r="80" spans="1:26" ht="15.75" customHeight="1">
      <c r="A80" s="1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1"/>
    </row>
    <row r="81" spans="1:26" ht="15.75" customHeight="1">
      <c r="A81" s="1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1"/>
    </row>
    <row r="82" spans="1:26" ht="15.75" customHeight="1">
      <c r="A82" s="1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1"/>
    </row>
    <row r="83" spans="1:26" ht="15.75" customHeight="1">
      <c r="A83" s="1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1"/>
    </row>
    <row r="84" spans="1:26" ht="15.75" customHeight="1">
      <c r="A84" s="1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1"/>
    </row>
    <row r="85" spans="1:26" ht="15.75" customHeight="1">
      <c r="A85" s="1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1"/>
    </row>
    <row r="86" spans="1:26" ht="15.75" customHeight="1">
      <c r="A86" s="1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1"/>
    </row>
    <row r="87" spans="1:26" ht="15.75" customHeight="1">
      <c r="A87" s="1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1"/>
    </row>
    <row r="88" spans="1:26" ht="15.75" customHeight="1">
      <c r="A88" s="1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1"/>
    </row>
    <row r="89" spans="1:26" ht="15.75" customHeight="1">
      <c r="A89" s="1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1"/>
    </row>
    <row r="90" spans="1:26" ht="15.75" customHeight="1">
      <c r="A90" s="1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1"/>
    </row>
    <row r="91" spans="1:26" ht="15.75" customHeight="1">
      <c r="A91" s="1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1"/>
    </row>
    <row r="92" spans="1:26" ht="15.75" customHeight="1">
      <c r="A92" s="1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1"/>
    </row>
    <row r="93" spans="1:26" ht="15.75" customHeight="1">
      <c r="A93" s="1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1"/>
    </row>
    <row r="94" spans="1:26" ht="15.75" customHeight="1">
      <c r="A94" s="1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1"/>
    </row>
    <row r="95" spans="1:26" ht="15.75" customHeight="1">
      <c r="A95" s="1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1"/>
    </row>
    <row r="96" spans="1:26" ht="15.75" customHeight="1">
      <c r="A96" s="1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1"/>
    </row>
    <row r="97" spans="1:26" ht="15.75" customHeight="1">
      <c r="A97" s="1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1"/>
    </row>
    <row r="98" spans="1:26" ht="15.75" customHeight="1">
      <c r="A98" s="1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1"/>
    </row>
    <row r="99" spans="1:26" ht="15.75" customHeight="1">
      <c r="A99" s="1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1"/>
    </row>
    <row r="100" spans="1:26" ht="15.75" customHeight="1">
      <c r="A100" s="1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1"/>
    </row>
    <row r="101" spans="1:26" ht="15.75" customHeight="1">
      <c r="A101" s="1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1"/>
    </row>
    <row r="102" spans="1:26" ht="15.75" customHeight="1">
      <c r="A102" s="1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1"/>
    </row>
    <row r="103" spans="1:26" ht="15.75" customHeight="1">
      <c r="A103" s="1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1"/>
    </row>
    <row r="104" spans="1:26" ht="15.75" customHeight="1">
      <c r="A104" s="1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1"/>
    </row>
    <row r="105" spans="1:26" ht="15.75" customHeight="1">
      <c r="A105" s="1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1"/>
    </row>
    <row r="106" spans="1:26" ht="15.75" customHeight="1">
      <c r="A106" s="1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1"/>
    </row>
    <row r="107" spans="1:26" ht="15.75" customHeight="1">
      <c r="A107" s="1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1"/>
    </row>
    <row r="108" spans="1:26" ht="15.75" customHeight="1">
      <c r="A108" s="1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1"/>
    </row>
    <row r="109" spans="1:26" ht="15.75" customHeight="1">
      <c r="A109" s="1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1"/>
    </row>
    <row r="110" spans="1:26" ht="15.75" customHeight="1">
      <c r="A110" s="1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1"/>
    </row>
    <row r="111" spans="1:26" ht="15.75" customHeight="1">
      <c r="A111" s="1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1"/>
    </row>
    <row r="112" spans="1:26" ht="15.75" customHeight="1">
      <c r="A112" s="1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1"/>
    </row>
    <row r="113" spans="1:26" ht="15.75" customHeight="1">
      <c r="A113" s="1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1"/>
    </row>
    <row r="114" spans="1:26" ht="15.75" customHeight="1">
      <c r="A114" s="1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1"/>
    </row>
    <row r="115" spans="1:26" ht="15.75" customHeight="1">
      <c r="A115" s="1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1"/>
    </row>
    <row r="116" spans="1:26" ht="15.75" customHeight="1">
      <c r="A116" s="1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1"/>
    </row>
    <row r="117" spans="1:26" ht="15.75" customHeight="1">
      <c r="A117" s="1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1"/>
    </row>
    <row r="118" spans="1:26" ht="15.75" customHeight="1">
      <c r="A118" s="1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1"/>
    </row>
    <row r="119" spans="1:26" ht="15.75" customHeight="1">
      <c r="A119" s="1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1"/>
    </row>
    <row r="120" spans="1:26" ht="15.75" customHeight="1">
      <c r="A120" s="1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1"/>
    </row>
    <row r="121" spans="1:26" ht="15.75" customHeight="1">
      <c r="A121" s="1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1"/>
    </row>
    <row r="122" spans="1:26" ht="15.75" customHeight="1">
      <c r="A122" s="1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1"/>
    </row>
    <row r="123" spans="1:26" ht="15.75" customHeight="1">
      <c r="A123" s="1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1"/>
    </row>
    <row r="124" spans="1:26" ht="15.75" customHeight="1">
      <c r="A124" s="1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1"/>
    </row>
    <row r="125" spans="1:26" ht="15.75" customHeight="1">
      <c r="A125" s="1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1"/>
    </row>
    <row r="126" spans="1:26" ht="15.75" customHeight="1">
      <c r="A126" s="1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1"/>
    </row>
    <row r="127" spans="1:26" ht="15.75" customHeight="1">
      <c r="A127" s="1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1"/>
    </row>
    <row r="128" spans="1:26" ht="15.75" customHeight="1">
      <c r="A128" s="1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1"/>
    </row>
    <row r="129" spans="1:26" ht="15.75" customHeight="1">
      <c r="A129" s="1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1"/>
    </row>
    <row r="130" spans="1:26" ht="15.75" customHeight="1">
      <c r="A130" s="1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1"/>
    </row>
    <row r="131" spans="1:26" ht="15.75" customHeight="1">
      <c r="A131" s="1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1"/>
    </row>
    <row r="132" spans="1:26" ht="15.75" customHeight="1">
      <c r="A132" s="1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1"/>
    </row>
    <row r="133" spans="1:26" ht="15.75" customHeight="1">
      <c r="A133" s="1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1"/>
    </row>
    <row r="134" spans="1:26" ht="15.75" customHeight="1">
      <c r="A134" s="1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1"/>
    </row>
    <row r="135" spans="1:26" ht="15.75" customHeight="1">
      <c r="A135" s="1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1"/>
    </row>
    <row r="136" spans="1:26" ht="15.75" customHeight="1">
      <c r="A136" s="1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1"/>
    </row>
    <row r="137" spans="1:26" ht="15.75" customHeight="1">
      <c r="A137" s="1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1"/>
    </row>
    <row r="138" spans="1:26" ht="15.75" customHeight="1">
      <c r="A138" s="1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1"/>
    </row>
    <row r="139" spans="1:26" ht="15.75" customHeight="1">
      <c r="A139" s="1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1"/>
    </row>
    <row r="140" spans="1:26" ht="15.75" customHeight="1">
      <c r="A140" s="1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1"/>
    </row>
    <row r="141" spans="1:26" ht="15.75" customHeight="1">
      <c r="A141" s="1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1"/>
    </row>
    <row r="142" spans="1:26" ht="15.75" customHeight="1">
      <c r="A142" s="1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1"/>
    </row>
    <row r="143" spans="1:26" ht="15.75" customHeight="1">
      <c r="A143" s="1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1"/>
    </row>
    <row r="144" spans="1:26" ht="15.75" customHeight="1">
      <c r="A144" s="1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1"/>
    </row>
    <row r="145" spans="1:26" ht="15.75" customHeight="1">
      <c r="A145" s="1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1"/>
    </row>
    <row r="146" spans="1:26" ht="15.75" customHeight="1">
      <c r="A146" s="1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1"/>
    </row>
    <row r="147" spans="1:26" ht="15.75" customHeight="1">
      <c r="A147" s="1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1"/>
    </row>
    <row r="148" spans="1:26" ht="15.75" customHeight="1">
      <c r="A148" s="1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1"/>
    </row>
    <row r="149" spans="1:26" ht="15.75" customHeight="1">
      <c r="A149" s="1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1"/>
    </row>
    <row r="150" spans="1:26" ht="15.75" customHeight="1">
      <c r="A150" s="1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1"/>
    </row>
    <row r="151" spans="1:26" ht="15.75" customHeight="1">
      <c r="A151" s="1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1"/>
    </row>
    <row r="152" spans="1:26" ht="15.75" customHeight="1">
      <c r="A152" s="1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1"/>
    </row>
    <row r="153" spans="1:26" ht="15.75" customHeight="1">
      <c r="A153" s="1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1"/>
    </row>
    <row r="154" spans="1:26" ht="15.75" customHeight="1">
      <c r="A154" s="1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1"/>
    </row>
    <row r="155" spans="1:26" ht="15.75" customHeight="1">
      <c r="A155" s="1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1"/>
    </row>
    <row r="156" spans="1:26" ht="15.75" customHeight="1">
      <c r="A156" s="1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1"/>
    </row>
    <row r="157" spans="1:26" ht="15.75" customHeight="1">
      <c r="A157" s="1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1"/>
    </row>
    <row r="158" spans="1:26" ht="15.75" customHeight="1">
      <c r="A158" s="1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1"/>
    </row>
    <row r="159" spans="1:26" ht="15.75" customHeight="1">
      <c r="A159" s="1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1"/>
    </row>
    <row r="160" spans="1:26" ht="15.75" customHeight="1">
      <c r="A160" s="1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1"/>
    </row>
    <row r="161" spans="1:26" ht="15.75" customHeight="1">
      <c r="A161" s="1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1"/>
    </row>
    <row r="162" spans="1:26" ht="15.75" customHeight="1">
      <c r="A162" s="1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1"/>
    </row>
    <row r="163" spans="1:26" ht="15.75" customHeight="1">
      <c r="A163" s="1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1"/>
    </row>
    <row r="164" spans="1:26" ht="15.75" customHeight="1">
      <c r="A164" s="1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1"/>
    </row>
    <row r="165" spans="1:26" ht="15.75" customHeight="1">
      <c r="A165" s="1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1"/>
    </row>
    <row r="166" spans="1:26" ht="15.75" customHeight="1">
      <c r="A166" s="1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1"/>
    </row>
    <row r="167" spans="1:26" ht="15.75" customHeight="1">
      <c r="A167" s="1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1"/>
    </row>
    <row r="168" spans="1:26" ht="15.75" customHeight="1">
      <c r="A168" s="1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1"/>
    </row>
    <row r="169" spans="1:26" ht="15.75" customHeight="1">
      <c r="A169" s="1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1"/>
    </row>
    <row r="170" spans="1:26" ht="15.75" customHeight="1">
      <c r="A170" s="1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1"/>
    </row>
    <row r="171" spans="1:26" ht="15.75" customHeight="1">
      <c r="A171" s="1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1"/>
    </row>
    <row r="172" spans="1:26" ht="15.75" customHeight="1">
      <c r="A172" s="1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1"/>
    </row>
    <row r="173" spans="1:26" ht="15.75" customHeight="1">
      <c r="A173" s="1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1"/>
    </row>
    <row r="174" spans="1:26" ht="15.75" customHeight="1">
      <c r="A174" s="1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1"/>
    </row>
    <row r="175" spans="1:26" ht="15.75" customHeight="1">
      <c r="A175" s="1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1"/>
    </row>
    <row r="176" spans="1:26" ht="15.75" customHeight="1">
      <c r="A176" s="1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1"/>
    </row>
    <row r="177" spans="1:26" ht="15.75" customHeight="1">
      <c r="A177" s="1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1"/>
    </row>
    <row r="178" spans="1:26" ht="15.75" customHeight="1">
      <c r="A178" s="1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1"/>
    </row>
    <row r="179" spans="1:26" ht="15.75" customHeight="1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1"/>
    </row>
    <row r="180" spans="1:26" ht="15.75" customHeight="1">
      <c r="A180" s="1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1"/>
    </row>
    <row r="181" spans="1:26" ht="15.75" customHeight="1">
      <c r="A181" s="1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1"/>
    </row>
    <row r="182" spans="1:26" ht="15.75" customHeight="1">
      <c r="A182" s="1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1"/>
    </row>
    <row r="183" spans="1:26" ht="15.75" customHeight="1">
      <c r="A183" s="1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1"/>
    </row>
    <row r="184" spans="1:26" ht="15.75" customHeight="1">
      <c r="A184" s="1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1"/>
    </row>
    <row r="185" spans="1:26" ht="15.75" customHeight="1">
      <c r="A185" s="1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1"/>
    </row>
    <row r="186" spans="1:26" ht="15.75" customHeight="1">
      <c r="A186" s="1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1"/>
    </row>
    <row r="187" spans="1:26" ht="15.75" customHeight="1">
      <c r="A187" s="1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1"/>
    </row>
    <row r="188" spans="1:26" ht="15.75" customHeight="1">
      <c r="A188" s="1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1"/>
    </row>
    <row r="189" spans="1:26" ht="15.75" customHeight="1">
      <c r="A189" s="1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1"/>
    </row>
    <row r="190" spans="1:26" ht="15.75" customHeight="1">
      <c r="A190" s="1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1"/>
    </row>
    <row r="191" spans="1:26" ht="15.75" customHeight="1">
      <c r="A191" s="1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1"/>
    </row>
    <row r="192" spans="1:26" ht="15.75" customHeight="1">
      <c r="A192" s="1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1"/>
    </row>
    <row r="193" spans="1:26" ht="15.75" customHeight="1">
      <c r="A193" s="1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1"/>
    </row>
    <row r="194" spans="1:26" ht="15.75" customHeight="1">
      <c r="A194" s="1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1"/>
    </row>
    <row r="195" spans="1:26" ht="15.75" customHeight="1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</sheetData>
  <mergeCells count="4">
    <mergeCell ref="A1:A2"/>
    <mergeCell ref="B1:B2"/>
    <mergeCell ref="C1:I1"/>
    <mergeCell ref="J1:P1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DUKCAPIL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 IDEAPAD</cp:lastModifiedBy>
  <dcterms:created xsi:type="dcterms:W3CDTF">2025-02-23T01:29:10Z</dcterms:created>
  <dcterms:modified xsi:type="dcterms:W3CDTF">2025-02-23T01:29:10Z</dcterms:modified>
</cp:coreProperties>
</file>