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Form Data Tahun 2026\Dinas Perikanan\"/>
    </mc:Choice>
  </mc:AlternateContent>
  <xr:revisionPtr revIDLastSave="0" documentId="8_{FBBE80B7-2F44-462E-AAF4-91687C11B527}" xr6:coauthVersionLast="47" xr6:coauthVersionMax="47" xr10:uidLastSave="{00000000-0000-0000-0000-000000000000}"/>
  <bookViews>
    <workbookView xWindow="-110" yWindow="-110" windowWidth="38620" windowHeight="21100" xr2:uid="{E99DC696-A430-425B-A654-07B70A40D3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E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<sst xmlns="http://schemas.openxmlformats.org/spreadsheetml/2006/main" count="191" uniqueCount="82">
  <si>
    <t>NO</t>
  </si>
  <si>
    <t>NAMA UPI</t>
  </si>
  <si>
    <t>KECAMATAN</t>
  </si>
  <si>
    <t>JENIS OLAHAN (13).KEPMEN NO. 119, TAHUN 2021</t>
  </si>
  <si>
    <t>TOTAL PRODUKSI TAHUN 2025 (Kg)</t>
  </si>
  <si>
    <t>HARGA (Rp)/Kg</t>
  </si>
  <si>
    <t>NILAI PRODUKSI (Rp)</t>
  </si>
  <si>
    <t>RAHMAD WAHYUDI</t>
  </si>
  <si>
    <t>Penyinggahan</t>
  </si>
  <si>
    <t>Ikan Asin</t>
  </si>
  <si>
    <t>H. IBAH</t>
  </si>
  <si>
    <t>SUWANDI</t>
  </si>
  <si>
    <t>Muara Pahu</t>
  </si>
  <si>
    <t>HADI SUPIANSYAH</t>
  </si>
  <si>
    <t>EDY SOFYAN</t>
  </si>
  <si>
    <t>RAHMI</t>
  </si>
  <si>
    <t>Mook Manaar Bulatn</t>
  </si>
  <si>
    <t>MISYANA</t>
  </si>
  <si>
    <t>MUSI</t>
  </si>
  <si>
    <t>JAINUDIN</t>
  </si>
  <si>
    <t>BASRAN (baru)</t>
  </si>
  <si>
    <t>MASNI</t>
  </si>
  <si>
    <t>SUKARDI</t>
  </si>
  <si>
    <t>Jempang</t>
  </si>
  <si>
    <t>YULIANA</t>
  </si>
  <si>
    <t>YUSDI</t>
  </si>
  <si>
    <t>JURNI</t>
  </si>
  <si>
    <t>HERMANSYAH</t>
  </si>
  <si>
    <t>YANA</t>
  </si>
  <si>
    <t>ARPAN</t>
  </si>
  <si>
    <t>AKHMAD MAULANA</t>
  </si>
  <si>
    <t>RUSNAH</t>
  </si>
  <si>
    <t>BASRI</t>
  </si>
  <si>
    <t>MUCHAMMAD ISPRIADI</t>
  </si>
  <si>
    <t>Melak</t>
  </si>
  <si>
    <t>Bakso Ikan</t>
  </si>
  <si>
    <t>PURWO WIDODO</t>
  </si>
  <si>
    <t>Tahu Aci Belida</t>
  </si>
  <si>
    <t>TEGUH PRIHATIN</t>
  </si>
  <si>
    <t>Empek - Empek</t>
  </si>
  <si>
    <t>ARTATI</t>
  </si>
  <si>
    <t>EMIRDA MIRANTI</t>
  </si>
  <si>
    <t>Barong Tongkok</t>
  </si>
  <si>
    <t>RUSMANIAR</t>
  </si>
  <si>
    <t>RIVA HARI YANI</t>
  </si>
  <si>
    <t>Amplang</t>
  </si>
  <si>
    <t>ARTINI</t>
  </si>
  <si>
    <t>Kerupuk Ikan</t>
  </si>
  <si>
    <t>JUWITA</t>
  </si>
  <si>
    <t>VHERA SOLITA</t>
  </si>
  <si>
    <t>HAIRUL RUDIN</t>
  </si>
  <si>
    <t>HADRI/KHADIJAH</t>
  </si>
  <si>
    <t>SYAMSINAH</t>
  </si>
  <si>
    <t>Kerupuk IKan</t>
  </si>
  <si>
    <t>ARMI</t>
  </si>
  <si>
    <t>TINA</t>
  </si>
  <si>
    <t>SABARIAH</t>
  </si>
  <si>
    <t>RUSNAWATI</t>
  </si>
  <si>
    <t>ARBANIAH</t>
  </si>
  <si>
    <t>Damai</t>
  </si>
  <si>
    <t>HETTI INDRIYANI</t>
  </si>
  <si>
    <t>NURUL</t>
  </si>
  <si>
    <t>JUMANTI</t>
  </si>
  <si>
    <t>JUMIANI KARTINI</t>
  </si>
  <si>
    <t>CINTYA</t>
  </si>
  <si>
    <t>JUMI</t>
  </si>
  <si>
    <t>DAMAI MANDIRI (HAMIDAH)</t>
  </si>
  <si>
    <t>FATMAWATI</t>
  </si>
  <si>
    <t>RAHMAWATI</t>
  </si>
  <si>
    <t>AISYAH</t>
  </si>
  <si>
    <t>JAMRUT</t>
  </si>
  <si>
    <t>SARMILA</t>
  </si>
  <si>
    <t>RUSDIANA</t>
  </si>
  <si>
    <t>MUSRIANA WATI S</t>
  </si>
  <si>
    <t>IHADINA</t>
  </si>
  <si>
    <t>NOR MANI</t>
  </si>
  <si>
    <t>SITI RAHMAH</t>
  </si>
  <si>
    <t>SITI MIRDAWATI</t>
  </si>
  <si>
    <t>Abon Ikan</t>
  </si>
  <si>
    <t>ARNI</t>
  </si>
  <si>
    <t>FITRIAH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</si>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</sst>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[$Rp-421]* #,##0_-;\-[$Rp-421]* #,##0_-;_-[$Rp-421]* &quot;-&quot;_-;_-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3" xfId="0" applyFont="1" applyBorder="1"/>
    <xf numFmtId="164" fontId="3" fillId="0" borderId="3" xfId="0" applyNumberFormat="1" applyFont="1" applyBorder="1"/>
    <xf numFmtId="165" fontId="3" fillId="3" borderId="3" xfId="0" applyNumberFormat="1" applyFont="1" applyFill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164" fontId="1" fillId="4" borderId="3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165" fontId="1" fillId="4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20B3-D77B-4DCC-8E88-A9DA562A52FC}">
  <dimension ref="A1:G64"/>
  <sheetViews>
    <sheetView tabSelected="1" topLeftCell="A22" workbookViewId="0">
      <selection activeCell="L22" sqref="L22"/>
    </sheetView>
  </sheetViews>
  <sheetFormatPr defaultRowHeight="14.5" x14ac:dyDescent="0.35"/>
  <cols>
    <col min="1" max="1" width="5.6328125" customWidth="1"/>
    <col min="2" max="2" width="24.90625" customWidth="1"/>
    <col min="3" max="4" width="17.7265625" customWidth="1"/>
    <col min="5" max="5" width="18.90625" customWidth="1"/>
    <col min="6" max="6" width="16.453125" customWidth="1"/>
    <col min="7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/>
      <c r="B2" s="2"/>
      <c r="C2" s="2"/>
      <c r="D2" s="2"/>
      <c r="E2" s="2"/>
      <c r="F2" s="2"/>
      <c r="G2" s="2"/>
    </row>
    <row r="3" spans="1:7" x14ac:dyDescent="0.35">
      <c r="A3" s="3">
        <v>1</v>
      </c>
      <c r="B3" s="4" t="s">
        <v>7</v>
      </c>
      <c r="C3" s="5" t="s">
        <v>8</v>
      </c>
      <c r="D3" s="4" t="s">
        <v>9</v>
      </c>
      <c r="E3" s="6">
        <v>21312</v>
      </c>
      <c r="F3" s="7">
        <v>30000</v>
      </c>
      <c r="G3" s="8">
        <f t="shared" ref="G3:G63" si="0">F3*E3</f>
        <v>639360000</v>
      </c>
    </row>
    <row r="4" spans="1:7" x14ac:dyDescent="0.35">
      <c r="A4" s="3">
        <v>2</v>
      </c>
      <c r="B4" s="4" t="s">
        <v>10</v>
      </c>
      <c r="C4" s="5" t="s">
        <v>8</v>
      </c>
      <c r="D4" s="4" t="s">
        <v>9</v>
      </c>
      <c r="E4" s="6">
        <v>11456</v>
      </c>
      <c r="F4" s="7">
        <v>30000</v>
      </c>
      <c r="G4" s="8">
        <f t="shared" si="0"/>
        <v>343680000</v>
      </c>
    </row>
    <row r="5" spans="1:7" x14ac:dyDescent="0.35">
      <c r="A5" s="3">
        <v>3</v>
      </c>
      <c r="B5" s="4" t="s">
        <v>11</v>
      </c>
      <c r="C5" s="5" t="s">
        <v>12</v>
      </c>
      <c r="D5" s="4" t="s">
        <v>9</v>
      </c>
      <c r="E5" s="6">
        <v>6320</v>
      </c>
      <c r="F5" s="7">
        <v>30000</v>
      </c>
      <c r="G5" s="8">
        <f t="shared" si="0"/>
        <v>189600000</v>
      </c>
    </row>
    <row r="6" spans="1:7" x14ac:dyDescent="0.35">
      <c r="A6" s="3">
        <v>4</v>
      </c>
      <c r="B6" s="4" t="s">
        <v>13</v>
      </c>
      <c r="C6" s="5" t="s">
        <v>12</v>
      </c>
      <c r="D6" s="4" t="s">
        <v>9</v>
      </c>
      <c r="E6" s="6">
        <v>5312</v>
      </c>
      <c r="F6" s="7">
        <v>30000</v>
      </c>
      <c r="G6" s="8">
        <f t="shared" si="0"/>
        <v>159360000</v>
      </c>
    </row>
    <row r="7" spans="1:7" x14ac:dyDescent="0.35">
      <c r="A7" s="3">
        <v>5</v>
      </c>
      <c r="B7" s="4" t="s">
        <v>14</v>
      </c>
      <c r="C7" s="5" t="s">
        <v>12</v>
      </c>
      <c r="D7" s="4" t="s">
        <v>9</v>
      </c>
      <c r="E7" s="6">
        <v>2505</v>
      </c>
      <c r="F7" s="7">
        <v>50000</v>
      </c>
      <c r="G7" s="8">
        <f t="shared" si="0"/>
        <v>125250000</v>
      </c>
    </row>
    <row r="8" spans="1:7" x14ac:dyDescent="0.35">
      <c r="A8" s="3">
        <v>6</v>
      </c>
      <c r="B8" s="4" t="s">
        <v>15</v>
      </c>
      <c r="C8" s="5" t="s">
        <v>16</v>
      </c>
      <c r="D8" s="4" t="s">
        <v>9</v>
      </c>
      <c r="E8" s="6">
        <v>21240</v>
      </c>
      <c r="F8" s="7">
        <v>30000</v>
      </c>
      <c r="G8" s="8">
        <f t="shared" si="0"/>
        <v>637200000</v>
      </c>
    </row>
    <row r="9" spans="1:7" x14ac:dyDescent="0.35">
      <c r="A9" s="3">
        <v>7</v>
      </c>
      <c r="B9" s="4" t="s">
        <v>17</v>
      </c>
      <c r="C9" s="5" t="s">
        <v>16</v>
      </c>
      <c r="D9" s="4" t="s">
        <v>9</v>
      </c>
      <c r="E9" s="6">
        <v>16272</v>
      </c>
      <c r="F9" s="7">
        <v>25000</v>
      </c>
      <c r="G9" s="8">
        <f t="shared" si="0"/>
        <v>406800000</v>
      </c>
    </row>
    <row r="10" spans="1:7" x14ac:dyDescent="0.35">
      <c r="A10" s="3">
        <v>8</v>
      </c>
      <c r="B10" s="4" t="s">
        <v>18</v>
      </c>
      <c r="C10" s="5" t="s">
        <v>16</v>
      </c>
      <c r="D10" s="4" t="s">
        <v>9</v>
      </c>
      <c r="E10" s="6">
        <v>63000</v>
      </c>
      <c r="F10" s="7">
        <v>25000</v>
      </c>
      <c r="G10" s="8">
        <f t="shared" si="0"/>
        <v>1575000000</v>
      </c>
    </row>
    <row r="11" spans="1:7" x14ac:dyDescent="0.35">
      <c r="A11" s="3">
        <v>9</v>
      </c>
      <c r="B11" s="4" t="s">
        <v>19</v>
      </c>
      <c r="C11" s="5" t="s">
        <v>8</v>
      </c>
      <c r="D11" s="4" t="s">
        <v>9</v>
      </c>
      <c r="E11" s="6">
        <v>48480</v>
      </c>
      <c r="F11" s="7">
        <v>30000</v>
      </c>
      <c r="G11" s="8">
        <f t="shared" si="0"/>
        <v>1454400000</v>
      </c>
    </row>
    <row r="12" spans="1:7" x14ac:dyDescent="0.35">
      <c r="A12" s="3">
        <v>10</v>
      </c>
      <c r="B12" s="4" t="s">
        <v>20</v>
      </c>
      <c r="C12" s="5" t="s">
        <v>8</v>
      </c>
      <c r="D12" s="4" t="s">
        <v>9</v>
      </c>
      <c r="E12" s="6">
        <v>11728</v>
      </c>
      <c r="F12" s="7">
        <v>30000</v>
      </c>
      <c r="G12" s="8">
        <f t="shared" si="0"/>
        <v>351840000</v>
      </c>
    </row>
    <row r="13" spans="1:7" x14ac:dyDescent="0.35">
      <c r="A13" s="3">
        <v>11</v>
      </c>
      <c r="B13" s="4" t="s">
        <v>7</v>
      </c>
      <c r="C13" s="5" t="s">
        <v>12</v>
      </c>
      <c r="D13" s="4" t="s">
        <v>9</v>
      </c>
      <c r="E13" s="6">
        <v>7232</v>
      </c>
      <c r="F13" s="7">
        <v>30000</v>
      </c>
      <c r="G13" s="8">
        <f t="shared" si="0"/>
        <v>216960000</v>
      </c>
    </row>
    <row r="14" spans="1:7" x14ac:dyDescent="0.35">
      <c r="A14" s="3">
        <v>12</v>
      </c>
      <c r="B14" s="4" t="s">
        <v>21</v>
      </c>
      <c r="C14" s="5" t="s">
        <v>8</v>
      </c>
      <c r="D14" s="4" t="s">
        <v>9</v>
      </c>
      <c r="E14" s="6">
        <v>11040</v>
      </c>
      <c r="F14" s="7">
        <v>30000</v>
      </c>
      <c r="G14" s="8">
        <f t="shared" si="0"/>
        <v>331200000</v>
      </c>
    </row>
    <row r="15" spans="1:7" x14ac:dyDescent="0.35">
      <c r="A15" s="3">
        <v>13</v>
      </c>
      <c r="B15" s="4" t="s">
        <v>22</v>
      </c>
      <c r="C15" s="5" t="s">
        <v>23</v>
      </c>
      <c r="D15" s="4" t="s">
        <v>9</v>
      </c>
      <c r="E15" s="6">
        <v>166356</v>
      </c>
      <c r="F15" s="7">
        <v>40000</v>
      </c>
      <c r="G15" s="8">
        <f t="shared" si="0"/>
        <v>6654240000</v>
      </c>
    </row>
    <row r="16" spans="1:7" x14ac:dyDescent="0.35">
      <c r="A16" s="3">
        <v>14</v>
      </c>
      <c r="B16" s="4" t="s">
        <v>24</v>
      </c>
      <c r="C16" s="5" t="s">
        <v>8</v>
      </c>
      <c r="D16" s="4" t="s">
        <v>9</v>
      </c>
      <c r="E16" s="6">
        <v>4760</v>
      </c>
      <c r="F16" s="7">
        <v>10000</v>
      </c>
      <c r="G16" s="8">
        <f t="shared" si="0"/>
        <v>47600000</v>
      </c>
    </row>
    <row r="17" spans="1:7" x14ac:dyDescent="0.35">
      <c r="A17" s="3">
        <v>15</v>
      </c>
      <c r="B17" s="4" t="s">
        <v>25</v>
      </c>
      <c r="C17" s="5" t="s">
        <v>23</v>
      </c>
      <c r="D17" s="4" t="s">
        <v>9</v>
      </c>
      <c r="E17" s="6">
        <v>9112</v>
      </c>
      <c r="F17" s="7">
        <v>30000</v>
      </c>
      <c r="G17" s="8">
        <f t="shared" si="0"/>
        <v>273360000</v>
      </c>
    </row>
    <row r="18" spans="1:7" x14ac:dyDescent="0.35">
      <c r="A18" s="3">
        <v>16</v>
      </c>
      <c r="B18" s="4" t="s">
        <v>26</v>
      </c>
      <c r="C18" s="5" t="s">
        <v>23</v>
      </c>
      <c r="D18" s="4" t="s">
        <v>9</v>
      </c>
      <c r="E18" s="6">
        <v>8536</v>
      </c>
      <c r="F18" s="7">
        <v>30000</v>
      </c>
      <c r="G18" s="8">
        <f t="shared" si="0"/>
        <v>256080000</v>
      </c>
    </row>
    <row r="19" spans="1:7" x14ac:dyDescent="0.35">
      <c r="A19" s="3">
        <v>17</v>
      </c>
      <c r="B19" s="4" t="s">
        <v>27</v>
      </c>
      <c r="C19" s="5" t="s">
        <v>23</v>
      </c>
      <c r="D19" s="4" t="s">
        <v>9</v>
      </c>
      <c r="E19" s="6">
        <v>7696</v>
      </c>
      <c r="F19" s="7">
        <v>30000</v>
      </c>
      <c r="G19" s="8">
        <f t="shared" si="0"/>
        <v>230880000</v>
      </c>
    </row>
    <row r="20" spans="1:7" x14ac:dyDescent="0.35">
      <c r="A20" s="3">
        <v>18</v>
      </c>
      <c r="B20" s="4" t="s">
        <v>28</v>
      </c>
      <c r="C20" s="5" t="s">
        <v>23</v>
      </c>
      <c r="D20" s="4" t="s">
        <v>9</v>
      </c>
      <c r="E20" s="6">
        <v>7168</v>
      </c>
      <c r="F20" s="7">
        <v>30000</v>
      </c>
      <c r="G20" s="8">
        <f t="shared" si="0"/>
        <v>215040000</v>
      </c>
    </row>
    <row r="21" spans="1:7" x14ac:dyDescent="0.35">
      <c r="A21" s="3">
        <v>19</v>
      </c>
      <c r="B21" s="4" t="s">
        <v>29</v>
      </c>
      <c r="C21" s="5" t="s">
        <v>23</v>
      </c>
      <c r="D21" s="4" t="s">
        <v>9</v>
      </c>
      <c r="E21" s="6">
        <v>6376</v>
      </c>
      <c r="F21" s="7">
        <v>30000</v>
      </c>
      <c r="G21" s="8">
        <f t="shared" si="0"/>
        <v>191280000</v>
      </c>
    </row>
    <row r="22" spans="1:7" x14ac:dyDescent="0.35">
      <c r="A22" s="3">
        <v>20</v>
      </c>
      <c r="B22" s="4" t="s">
        <v>30</v>
      </c>
      <c r="C22" s="5" t="s">
        <v>23</v>
      </c>
      <c r="D22" s="4" t="s">
        <v>9</v>
      </c>
      <c r="E22" s="6">
        <v>6896</v>
      </c>
      <c r="F22" s="7">
        <v>30000</v>
      </c>
      <c r="G22" s="8">
        <f t="shared" si="0"/>
        <v>206880000</v>
      </c>
    </row>
    <row r="23" spans="1:7" x14ac:dyDescent="0.35">
      <c r="A23" s="3">
        <v>21</v>
      </c>
      <c r="B23" s="4" t="s">
        <v>31</v>
      </c>
      <c r="C23" s="5" t="s">
        <v>23</v>
      </c>
      <c r="D23" s="4" t="s">
        <v>9</v>
      </c>
      <c r="E23" s="6">
        <v>5920</v>
      </c>
      <c r="F23" s="7">
        <v>30000</v>
      </c>
      <c r="G23" s="8">
        <f t="shared" si="0"/>
        <v>177600000</v>
      </c>
    </row>
    <row r="24" spans="1:7" x14ac:dyDescent="0.35">
      <c r="A24" s="3">
        <v>22</v>
      </c>
      <c r="B24" s="4" t="s">
        <v>32</v>
      </c>
      <c r="C24" s="5" t="s">
        <v>23</v>
      </c>
      <c r="D24" s="4" t="s">
        <v>9</v>
      </c>
      <c r="E24" s="6">
        <v>5664</v>
      </c>
      <c r="F24" s="7">
        <v>10000</v>
      </c>
      <c r="G24" s="8">
        <f t="shared" si="0"/>
        <v>56640000</v>
      </c>
    </row>
    <row r="25" spans="1:7" x14ac:dyDescent="0.35">
      <c r="A25" s="3">
        <v>23</v>
      </c>
      <c r="B25" s="4" t="s">
        <v>33</v>
      </c>
      <c r="C25" s="5" t="s">
        <v>34</v>
      </c>
      <c r="D25" s="4" t="s">
        <v>35</v>
      </c>
      <c r="E25" s="6">
        <v>588</v>
      </c>
      <c r="F25" s="7">
        <v>100000</v>
      </c>
      <c r="G25" s="8">
        <f t="shared" si="0"/>
        <v>58800000</v>
      </c>
    </row>
    <row r="26" spans="1:7" x14ac:dyDescent="0.35">
      <c r="A26" s="3">
        <v>24</v>
      </c>
      <c r="B26" s="4" t="s">
        <v>36</v>
      </c>
      <c r="C26" s="5" t="s">
        <v>34</v>
      </c>
      <c r="D26" s="4" t="s">
        <v>37</v>
      </c>
      <c r="E26" s="6">
        <v>756</v>
      </c>
      <c r="F26" s="7">
        <v>100000</v>
      </c>
      <c r="G26" s="8">
        <f t="shared" si="0"/>
        <v>75600000</v>
      </c>
    </row>
    <row r="27" spans="1:7" x14ac:dyDescent="0.35">
      <c r="A27" s="3">
        <v>25</v>
      </c>
      <c r="B27" s="4" t="s">
        <v>38</v>
      </c>
      <c r="C27" s="5" t="s">
        <v>34</v>
      </c>
      <c r="D27" s="4" t="s">
        <v>39</v>
      </c>
      <c r="E27" s="6">
        <v>1152</v>
      </c>
      <c r="F27" s="7">
        <v>90000</v>
      </c>
      <c r="G27" s="8">
        <f t="shared" si="0"/>
        <v>103680000</v>
      </c>
    </row>
    <row r="28" spans="1:7" x14ac:dyDescent="0.35">
      <c r="A28" s="3">
        <v>26</v>
      </c>
      <c r="B28" s="4" t="s">
        <v>40</v>
      </c>
      <c r="C28" s="5" t="s">
        <v>34</v>
      </c>
      <c r="D28" s="4" t="s">
        <v>35</v>
      </c>
      <c r="E28" s="6">
        <v>182</v>
      </c>
      <c r="F28" s="7">
        <v>100000</v>
      </c>
      <c r="G28" s="8">
        <f t="shared" si="0"/>
        <v>18200000</v>
      </c>
    </row>
    <row r="29" spans="1:7" x14ac:dyDescent="0.35">
      <c r="A29" s="3">
        <v>27</v>
      </c>
      <c r="B29" s="4" t="s">
        <v>41</v>
      </c>
      <c r="C29" s="5" t="s">
        <v>42</v>
      </c>
      <c r="D29" s="4" t="s">
        <v>35</v>
      </c>
      <c r="E29" s="6">
        <v>215</v>
      </c>
      <c r="F29" s="7">
        <v>80000</v>
      </c>
      <c r="G29" s="8">
        <f t="shared" si="0"/>
        <v>17200000</v>
      </c>
    </row>
    <row r="30" spans="1:7" x14ac:dyDescent="0.35">
      <c r="A30" s="3">
        <v>28</v>
      </c>
      <c r="B30" s="4" t="s">
        <v>43</v>
      </c>
      <c r="C30" s="5" t="s">
        <v>34</v>
      </c>
      <c r="D30" s="4" t="s">
        <v>39</v>
      </c>
      <c r="E30" s="6">
        <v>260</v>
      </c>
      <c r="F30" s="7">
        <v>80000</v>
      </c>
      <c r="G30" s="8">
        <f t="shared" si="0"/>
        <v>20800000</v>
      </c>
    </row>
    <row r="31" spans="1:7" x14ac:dyDescent="0.35">
      <c r="A31" s="3">
        <v>29</v>
      </c>
      <c r="B31" s="4" t="s">
        <v>44</v>
      </c>
      <c r="C31" s="5" t="s">
        <v>34</v>
      </c>
      <c r="D31" s="4" t="s">
        <v>45</v>
      </c>
      <c r="E31" s="6">
        <v>313</v>
      </c>
      <c r="F31" s="7">
        <v>100000</v>
      </c>
      <c r="G31" s="8">
        <f t="shared" si="0"/>
        <v>31300000</v>
      </c>
    </row>
    <row r="32" spans="1:7" x14ac:dyDescent="0.35">
      <c r="A32" s="3">
        <v>30</v>
      </c>
      <c r="B32" s="4" t="s">
        <v>46</v>
      </c>
      <c r="C32" s="5" t="s">
        <v>34</v>
      </c>
      <c r="D32" s="4" t="s">
        <v>47</v>
      </c>
      <c r="E32" s="6">
        <v>1390</v>
      </c>
      <c r="F32" s="7">
        <v>120000</v>
      </c>
      <c r="G32" s="8">
        <f t="shared" si="0"/>
        <v>166800000</v>
      </c>
    </row>
    <row r="33" spans="1:7" x14ac:dyDescent="0.35">
      <c r="A33" s="3">
        <v>31</v>
      </c>
      <c r="B33" s="4" t="s">
        <v>48</v>
      </c>
      <c r="C33" s="5" t="s">
        <v>12</v>
      </c>
      <c r="D33" s="4" t="s">
        <v>47</v>
      </c>
      <c r="E33" s="6">
        <v>150</v>
      </c>
      <c r="F33" s="7">
        <v>120000</v>
      </c>
      <c r="G33" s="8">
        <f t="shared" si="0"/>
        <v>18000000</v>
      </c>
    </row>
    <row r="34" spans="1:7" x14ac:dyDescent="0.35">
      <c r="A34" s="3">
        <v>32</v>
      </c>
      <c r="B34" s="4" t="s">
        <v>49</v>
      </c>
      <c r="C34" s="5" t="s">
        <v>12</v>
      </c>
      <c r="D34" s="4" t="s">
        <v>47</v>
      </c>
      <c r="E34" s="6">
        <v>310</v>
      </c>
      <c r="F34" s="7">
        <v>120000</v>
      </c>
      <c r="G34" s="8">
        <f t="shared" si="0"/>
        <v>37200000</v>
      </c>
    </row>
    <row r="35" spans="1:7" x14ac:dyDescent="0.35">
      <c r="A35" s="3">
        <v>33</v>
      </c>
      <c r="B35" s="4" t="s">
        <v>50</v>
      </c>
      <c r="C35" s="5" t="s">
        <v>8</v>
      </c>
      <c r="D35" s="4" t="s">
        <v>47</v>
      </c>
      <c r="E35" s="6">
        <v>450</v>
      </c>
      <c r="F35" s="7">
        <v>140000</v>
      </c>
      <c r="G35" s="8">
        <f t="shared" si="0"/>
        <v>63000000</v>
      </c>
    </row>
    <row r="36" spans="1:7" x14ac:dyDescent="0.35">
      <c r="A36" s="3">
        <v>34</v>
      </c>
      <c r="B36" s="4" t="s">
        <v>51</v>
      </c>
      <c r="C36" s="5" t="s">
        <v>34</v>
      </c>
      <c r="D36" s="4" t="s">
        <v>47</v>
      </c>
      <c r="E36" s="6">
        <v>380</v>
      </c>
      <c r="F36" s="7">
        <v>100000</v>
      </c>
      <c r="G36" s="8">
        <f t="shared" si="0"/>
        <v>38000000</v>
      </c>
    </row>
    <row r="37" spans="1:7" x14ac:dyDescent="0.35">
      <c r="A37" s="3">
        <v>35</v>
      </c>
      <c r="B37" s="4" t="s">
        <v>52</v>
      </c>
      <c r="C37" s="5" t="s">
        <v>16</v>
      </c>
      <c r="D37" s="4" t="s">
        <v>53</v>
      </c>
      <c r="E37" s="6">
        <v>522</v>
      </c>
      <c r="F37" s="7">
        <v>80000</v>
      </c>
      <c r="G37" s="8">
        <f t="shared" si="0"/>
        <v>41760000</v>
      </c>
    </row>
    <row r="38" spans="1:7" x14ac:dyDescent="0.35">
      <c r="A38" s="3">
        <v>36</v>
      </c>
      <c r="B38" s="4" t="s">
        <v>54</v>
      </c>
      <c r="C38" s="5" t="s">
        <v>16</v>
      </c>
      <c r="D38" s="4" t="s">
        <v>53</v>
      </c>
      <c r="E38" s="6">
        <v>558</v>
      </c>
      <c r="F38" s="7">
        <v>80000</v>
      </c>
      <c r="G38" s="8">
        <f t="shared" si="0"/>
        <v>44640000</v>
      </c>
    </row>
    <row r="39" spans="1:7" x14ac:dyDescent="0.35">
      <c r="A39" s="3">
        <v>37</v>
      </c>
      <c r="B39" s="4" t="s">
        <v>55</v>
      </c>
      <c r="C39" s="5" t="s">
        <v>16</v>
      </c>
      <c r="D39" s="4" t="s">
        <v>53</v>
      </c>
      <c r="E39" s="6">
        <v>558</v>
      </c>
      <c r="F39" s="7">
        <v>80000</v>
      </c>
      <c r="G39" s="8">
        <f t="shared" si="0"/>
        <v>44640000</v>
      </c>
    </row>
    <row r="40" spans="1:7" x14ac:dyDescent="0.35">
      <c r="A40" s="3">
        <v>38</v>
      </c>
      <c r="B40" s="4" t="s">
        <v>56</v>
      </c>
      <c r="C40" s="5" t="s">
        <v>16</v>
      </c>
      <c r="D40" s="4" t="s">
        <v>53</v>
      </c>
      <c r="E40" s="6">
        <v>648</v>
      </c>
      <c r="F40" s="7">
        <v>80000</v>
      </c>
      <c r="G40" s="8">
        <f t="shared" si="0"/>
        <v>51840000</v>
      </c>
    </row>
    <row r="41" spans="1:7" x14ac:dyDescent="0.35">
      <c r="A41" s="3">
        <v>39</v>
      </c>
      <c r="B41" s="4" t="s">
        <v>57</v>
      </c>
      <c r="C41" s="5" t="s">
        <v>23</v>
      </c>
      <c r="D41" s="4" t="s">
        <v>45</v>
      </c>
      <c r="E41" s="6">
        <v>420</v>
      </c>
      <c r="F41" s="7">
        <v>80000</v>
      </c>
      <c r="G41" s="8">
        <f t="shared" si="0"/>
        <v>33600000</v>
      </c>
    </row>
    <row r="42" spans="1:7" x14ac:dyDescent="0.35">
      <c r="A42" s="3">
        <v>40</v>
      </c>
      <c r="B42" s="4" t="s">
        <v>58</v>
      </c>
      <c r="C42" s="5" t="s">
        <v>59</v>
      </c>
      <c r="D42" s="4" t="s">
        <v>47</v>
      </c>
      <c r="E42" s="6">
        <v>270</v>
      </c>
      <c r="F42" s="7">
        <v>150000</v>
      </c>
      <c r="G42" s="8">
        <f t="shared" si="0"/>
        <v>40500000</v>
      </c>
    </row>
    <row r="43" spans="1:7" x14ac:dyDescent="0.35">
      <c r="A43" s="3">
        <v>41</v>
      </c>
      <c r="B43" s="4" t="s">
        <v>60</v>
      </c>
      <c r="C43" s="5" t="s">
        <v>12</v>
      </c>
      <c r="D43" s="4" t="s">
        <v>47</v>
      </c>
      <c r="E43" s="6">
        <v>270</v>
      </c>
      <c r="F43" s="7">
        <v>150000</v>
      </c>
      <c r="G43" s="8">
        <f t="shared" si="0"/>
        <v>40500000</v>
      </c>
    </row>
    <row r="44" spans="1:7" x14ac:dyDescent="0.35">
      <c r="A44" s="3">
        <v>42</v>
      </c>
      <c r="B44" s="4" t="s">
        <v>61</v>
      </c>
      <c r="C44" s="5" t="s">
        <v>12</v>
      </c>
      <c r="D44" s="4" t="s">
        <v>47</v>
      </c>
      <c r="E44" s="6">
        <v>220</v>
      </c>
      <c r="F44" s="7">
        <v>150000</v>
      </c>
      <c r="G44" s="8">
        <f t="shared" si="0"/>
        <v>33000000</v>
      </c>
    </row>
    <row r="45" spans="1:7" x14ac:dyDescent="0.35">
      <c r="A45" s="3">
        <v>43</v>
      </c>
      <c r="B45" s="4" t="s">
        <v>62</v>
      </c>
      <c r="C45" s="5" t="s">
        <v>12</v>
      </c>
      <c r="D45" s="4" t="s">
        <v>47</v>
      </c>
      <c r="E45" s="6">
        <v>220</v>
      </c>
      <c r="F45" s="7">
        <v>150000</v>
      </c>
      <c r="G45" s="8">
        <f t="shared" si="0"/>
        <v>33000000</v>
      </c>
    </row>
    <row r="46" spans="1:7" x14ac:dyDescent="0.35">
      <c r="A46" s="3">
        <v>44</v>
      </c>
      <c r="B46" s="4" t="s">
        <v>63</v>
      </c>
      <c r="C46" s="5" t="s">
        <v>12</v>
      </c>
      <c r="D46" s="4" t="s">
        <v>47</v>
      </c>
      <c r="E46" s="6">
        <v>220</v>
      </c>
      <c r="F46" s="7">
        <v>150000</v>
      </c>
      <c r="G46" s="8">
        <f t="shared" si="0"/>
        <v>33000000</v>
      </c>
    </row>
    <row r="47" spans="1:7" x14ac:dyDescent="0.35">
      <c r="A47" s="3">
        <v>45</v>
      </c>
      <c r="B47" s="4" t="s">
        <v>28</v>
      </c>
      <c r="C47" s="5" t="s">
        <v>12</v>
      </c>
      <c r="D47" s="4" t="s">
        <v>47</v>
      </c>
      <c r="E47" s="6">
        <v>520</v>
      </c>
      <c r="F47" s="7">
        <v>80000</v>
      </c>
      <c r="G47" s="8">
        <f t="shared" si="0"/>
        <v>41600000</v>
      </c>
    </row>
    <row r="48" spans="1:7" x14ac:dyDescent="0.35">
      <c r="A48" s="3">
        <v>46</v>
      </c>
      <c r="B48" s="4" t="s">
        <v>64</v>
      </c>
      <c r="C48" s="5" t="s">
        <v>42</v>
      </c>
      <c r="D48" s="4" t="s">
        <v>45</v>
      </c>
      <c r="E48" s="6">
        <v>620</v>
      </c>
      <c r="F48" s="7">
        <v>80000</v>
      </c>
      <c r="G48" s="8">
        <f t="shared" si="0"/>
        <v>49600000</v>
      </c>
    </row>
    <row r="49" spans="1:7" x14ac:dyDescent="0.35">
      <c r="A49" s="3">
        <v>47</v>
      </c>
      <c r="B49" s="4" t="s">
        <v>65</v>
      </c>
      <c r="C49" s="5" t="s">
        <v>34</v>
      </c>
      <c r="D49" s="4" t="s">
        <v>45</v>
      </c>
      <c r="E49" s="6">
        <v>420</v>
      </c>
      <c r="F49" s="7">
        <v>120000</v>
      </c>
      <c r="G49" s="8">
        <f t="shared" si="0"/>
        <v>50400000</v>
      </c>
    </row>
    <row r="50" spans="1:7" x14ac:dyDescent="0.35">
      <c r="A50" s="3">
        <v>48</v>
      </c>
      <c r="B50" s="4" t="s">
        <v>66</v>
      </c>
      <c r="C50" s="5" t="s">
        <v>59</v>
      </c>
      <c r="D50" s="4" t="s">
        <v>47</v>
      </c>
      <c r="E50" s="6">
        <v>195</v>
      </c>
      <c r="F50" s="7">
        <v>120000</v>
      </c>
      <c r="G50" s="8">
        <f t="shared" si="0"/>
        <v>23400000</v>
      </c>
    </row>
    <row r="51" spans="1:7" x14ac:dyDescent="0.35">
      <c r="A51" s="3">
        <v>49</v>
      </c>
      <c r="B51" s="4" t="s">
        <v>67</v>
      </c>
      <c r="C51" s="5" t="s">
        <v>23</v>
      </c>
      <c r="D51" s="4" t="s">
        <v>47</v>
      </c>
      <c r="E51" s="6">
        <v>2568</v>
      </c>
      <c r="F51" s="7">
        <v>80000</v>
      </c>
      <c r="G51" s="8">
        <f t="shared" si="0"/>
        <v>205440000</v>
      </c>
    </row>
    <row r="52" spans="1:7" x14ac:dyDescent="0.35">
      <c r="A52" s="3">
        <v>50</v>
      </c>
      <c r="B52" s="4" t="s">
        <v>68</v>
      </c>
      <c r="C52" s="5" t="s">
        <v>23</v>
      </c>
      <c r="D52" s="4" t="s">
        <v>47</v>
      </c>
      <c r="E52" s="6">
        <v>2280</v>
      </c>
      <c r="F52" s="7">
        <v>80000</v>
      </c>
      <c r="G52" s="8">
        <f t="shared" si="0"/>
        <v>182400000</v>
      </c>
    </row>
    <row r="53" spans="1:7" x14ac:dyDescent="0.35">
      <c r="A53" s="3">
        <v>51</v>
      </c>
      <c r="B53" s="4" t="s">
        <v>69</v>
      </c>
      <c r="C53" s="5" t="s">
        <v>23</v>
      </c>
      <c r="D53" s="4" t="s">
        <v>47</v>
      </c>
      <c r="E53" s="6">
        <v>2328</v>
      </c>
      <c r="F53" s="7">
        <v>80000</v>
      </c>
      <c r="G53" s="8">
        <f t="shared" si="0"/>
        <v>186240000</v>
      </c>
    </row>
    <row r="54" spans="1:7" x14ac:dyDescent="0.35">
      <c r="A54" s="3">
        <v>52</v>
      </c>
      <c r="B54" s="4" t="s">
        <v>70</v>
      </c>
      <c r="C54" s="5" t="s">
        <v>23</v>
      </c>
      <c r="D54" s="4" t="s">
        <v>47</v>
      </c>
      <c r="E54" s="6">
        <v>2328</v>
      </c>
      <c r="F54" s="7">
        <v>80000</v>
      </c>
      <c r="G54" s="8">
        <f t="shared" si="0"/>
        <v>186240000</v>
      </c>
    </row>
    <row r="55" spans="1:7" x14ac:dyDescent="0.35">
      <c r="A55" s="3">
        <v>53</v>
      </c>
      <c r="B55" s="4" t="s">
        <v>71</v>
      </c>
      <c r="C55" s="5" t="s">
        <v>23</v>
      </c>
      <c r="D55" s="4" t="s">
        <v>47</v>
      </c>
      <c r="E55" s="6">
        <v>2448</v>
      </c>
      <c r="F55" s="7">
        <v>80000</v>
      </c>
      <c r="G55" s="8">
        <f t="shared" si="0"/>
        <v>195840000</v>
      </c>
    </row>
    <row r="56" spans="1:7" x14ac:dyDescent="0.35">
      <c r="A56" s="3">
        <v>54</v>
      </c>
      <c r="B56" s="4" t="s">
        <v>72</v>
      </c>
      <c r="C56" s="5" t="s">
        <v>23</v>
      </c>
      <c r="D56" s="4" t="s">
        <v>47</v>
      </c>
      <c r="E56" s="6">
        <v>2328</v>
      </c>
      <c r="F56" s="7">
        <v>80000</v>
      </c>
      <c r="G56" s="8">
        <f t="shared" si="0"/>
        <v>186240000</v>
      </c>
    </row>
    <row r="57" spans="1:7" x14ac:dyDescent="0.35">
      <c r="A57" s="3">
        <v>55</v>
      </c>
      <c r="B57" s="4" t="s">
        <v>73</v>
      </c>
      <c r="C57" s="5" t="s">
        <v>23</v>
      </c>
      <c r="D57" s="4" t="s">
        <v>47</v>
      </c>
      <c r="E57" s="6">
        <v>2424</v>
      </c>
      <c r="F57" s="7">
        <v>80000</v>
      </c>
      <c r="G57" s="8">
        <f t="shared" si="0"/>
        <v>193920000</v>
      </c>
    </row>
    <row r="58" spans="1:7" x14ac:dyDescent="0.35">
      <c r="A58" s="3">
        <v>56</v>
      </c>
      <c r="B58" s="4" t="s">
        <v>74</v>
      </c>
      <c r="C58" s="5" t="s">
        <v>23</v>
      </c>
      <c r="D58" s="4" t="s">
        <v>47</v>
      </c>
      <c r="E58" s="6">
        <v>2448</v>
      </c>
      <c r="F58" s="7">
        <v>80000</v>
      </c>
      <c r="G58" s="8">
        <f t="shared" si="0"/>
        <v>195840000</v>
      </c>
    </row>
    <row r="59" spans="1:7" x14ac:dyDescent="0.35">
      <c r="A59" s="3">
        <v>57</v>
      </c>
      <c r="B59" s="4" t="s">
        <v>75</v>
      </c>
      <c r="C59" s="5" t="s">
        <v>23</v>
      </c>
      <c r="D59" s="4" t="s">
        <v>47</v>
      </c>
      <c r="E59" s="6">
        <v>2472</v>
      </c>
      <c r="F59" s="7">
        <v>80000</v>
      </c>
      <c r="G59" s="8">
        <f t="shared" si="0"/>
        <v>197760000</v>
      </c>
    </row>
    <row r="60" spans="1:7" x14ac:dyDescent="0.35">
      <c r="A60" s="3">
        <v>58</v>
      </c>
      <c r="B60" s="4" t="s">
        <v>76</v>
      </c>
      <c r="C60" s="5" t="s">
        <v>23</v>
      </c>
      <c r="D60" s="4" t="s">
        <v>47</v>
      </c>
      <c r="E60" s="6">
        <v>2472</v>
      </c>
      <c r="F60" s="7">
        <v>80000</v>
      </c>
      <c r="G60" s="8">
        <f t="shared" si="0"/>
        <v>197760000</v>
      </c>
    </row>
    <row r="61" spans="1:7" x14ac:dyDescent="0.35">
      <c r="A61" s="3">
        <v>59</v>
      </c>
      <c r="B61" s="4" t="s">
        <v>77</v>
      </c>
      <c r="C61" s="5" t="s">
        <v>16</v>
      </c>
      <c r="D61" s="4" t="s">
        <v>78</v>
      </c>
      <c r="E61" s="6">
        <v>48</v>
      </c>
      <c r="F61" s="7">
        <v>150000</v>
      </c>
      <c r="G61" s="8">
        <f t="shared" si="0"/>
        <v>7200000</v>
      </c>
    </row>
    <row r="62" spans="1:7" x14ac:dyDescent="0.35">
      <c r="A62" s="3">
        <v>60</v>
      </c>
      <c r="B62" s="4" t="s">
        <v>79</v>
      </c>
      <c r="C62" s="5" t="s">
        <v>16</v>
      </c>
      <c r="D62" s="4" t="s">
        <v>78</v>
      </c>
      <c r="E62" s="6">
        <v>48</v>
      </c>
      <c r="F62" s="7">
        <v>150000</v>
      </c>
      <c r="G62" s="8">
        <f t="shared" si="0"/>
        <v>7200000</v>
      </c>
    </row>
    <row r="63" spans="1:7" x14ac:dyDescent="0.35">
      <c r="A63" s="3">
        <v>61</v>
      </c>
      <c r="B63" s="4" t="s">
        <v>80</v>
      </c>
      <c r="C63" s="5" t="s">
        <v>16</v>
      </c>
      <c r="D63" s="4" t="s">
        <v>78</v>
      </c>
      <c r="E63" s="6">
        <v>48</v>
      </c>
      <c r="F63" s="7">
        <v>150000</v>
      </c>
      <c r="G63" s="8">
        <f t="shared" si="0"/>
        <v>7200000</v>
      </c>
    </row>
    <row r="64" spans="1:7" x14ac:dyDescent="0.35">
      <c r="A64" s="9" t="s">
        <v>81</v>
      </c>
      <c r="B64" s="10"/>
      <c r="C64" s="10"/>
      <c r="D64" s="10"/>
      <c r="E64" s="11">
        <f>SUM(E3:E63)</f>
        <v>490428</v>
      </c>
      <c r="F64" s="12"/>
      <c r="G64" s="13">
        <f>SUM(G3:G63)</f>
        <v>17899590000</v>
      </c>
    </row>
  </sheetData>
  <mergeCells count="8">
    <mergeCell ref="G1:G2"/>
    <mergeCell ref="A64:D6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Hildawati</dc:creator>
  <cp:lastModifiedBy>Veronika Hildawati</cp:lastModifiedBy>
  <dcterms:created xsi:type="dcterms:W3CDTF">2026-07-09T03:26:03Z</dcterms:created>
  <dcterms:modified xsi:type="dcterms:W3CDTF">2026-07-09T03:26:44Z</dcterms:modified>
</cp:coreProperties>
</file>