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2. DKB KUTAI BARAT\9. DKB Tahun 2025\DKB12025 UTK DI WOOD &amp; PDF\"/>
    </mc:Choice>
  </mc:AlternateContent>
  <xr:revisionPtr revIDLastSave="0" documentId="13_ncr:1_{83ACBC18-024E-440D-9E85-A64DCEE4080B}" xr6:coauthVersionLast="36" xr6:coauthVersionMax="36" xr10:uidLastSave="{00000000-0000-0000-0000-000000000000}"/>
  <bookViews>
    <workbookView xWindow="0" yWindow="0" windowWidth="19635" windowHeight="8205" tabRatio="500" xr2:uid="{00000000-000D-0000-FFFF-FFFF00000000}"/>
  </bookViews>
  <sheets>
    <sheet name="AKT.0-18 TH" sheetId="4" r:id="rId1"/>
  </sheets>
  <calcPr calcId="191029"/>
</workbook>
</file>

<file path=xl/calcChain.xml><?xml version="1.0" encoding="utf-8"?>
<calcChain xmlns="http://schemas.openxmlformats.org/spreadsheetml/2006/main">
  <c r="J28" i="4" l="1"/>
  <c r="I28" i="4"/>
  <c r="K28" i="4" s="1"/>
  <c r="H28" i="4"/>
  <c r="L28" i="4" s="1"/>
  <c r="E28" i="4"/>
  <c r="J27" i="4"/>
  <c r="I27" i="4"/>
  <c r="K27" i="4" s="1"/>
  <c r="H27" i="4"/>
  <c r="L27" i="4" s="1"/>
  <c r="E27" i="4"/>
  <c r="J26" i="4"/>
  <c r="I26" i="4"/>
  <c r="K26" i="4" s="1"/>
  <c r="H26" i="4"/>
  <c r="E26" i="4"/>
  <c r="J25" i="4"/>
  <c r="I25" i="4"/>
  <c r="K25" i="4" s="1"/>
  <c r="H25" i="4"/>
  <c r="E25" i="4"/>
  <c r="J24" i="4"/>
  <c r="K24" i="4" s="1"/>
  <c r="I24" i="4"/>
  <c r="H24" i="4"/>
  <c r="E24" i="4"/>
  <c r="J23" i="4"/>
  <c r="I23" i="4"/>
  <c r="H23" i="4"/>
  <c r="E23" i="4"/>
  <c r="K22" i="4"/>
  <c r="J22" i="4"/>
  <c r="I22" i="4"/>
  <c r="H22" i="4"/>
  <c r="E22" i="4"/>
  <c r="J21" i="4"/>
  <c r="I21" i="4"/>
  <c r="K21" i="4" s="1"/>
  <c r="H21" i="4"/>
  <c r="E21" i="4"/>
  <c r="J20" i="4"/>
  <c r="I20" i="4"/>
  <c r="K20" i="4" s="1"/>
  <c r="H20" i="4"/>
  <c r="L20" i="4" s="1"/>
  <c r="E20" i="4"/>
  <c r="J19" i="4"/>
  <c r="I19" i="4"/>
  <c r="K19" i="4" s="1"/>
  <c r="H19" i="4"/>
  <c r="L19" i="4" s="1"/>
  <c r="E19" i="4"/>
  <c r="J18" i="4"/>
  <c r="I18" i="4"/>
  <c r="K18" i="4" s="1"/>
  <c r="H18" i="4"/>
  <c r="E18" i="4"/>
  <c r="J17" i="4"/>
  <c r="I17" i="4"/>
  <c r="K17" i="4" s="1"/>
  <c r="H17" i="4"/>
  <c r="E17" i="4"/>
  <c r="J16" i="4"/>
  <c r="K16" i="4" s="1"/>
  <c r="I16" i="4"/>
  <c r="H16" i="4"/>
  <c r="E16" i="4"/>
  <c r="J15" i="4"/>
  <c r="I15" i="4"/>
  <c r="H15" i="4"/>
  <c r="E15" i="4"/>
  <c r="K14" i="4"/>
  <c r="J14" i="4"/>
  <c r="I14" i="4"/>
  <c r="H14" i="4"/>
  <c r="E14" i="4"/>
  <c r="J13" i="4"/>
  <c r="I13" i="4"/>
  <c r="K13" i="4" s="1"/>
  <c r="H13" i="4"/>
  <c r="E13" i="4"/>
  <c r="J12" i="4"/>
  <c r="I12" i="4"/>
  <c r="K12" i="4" s="1"/>
  <c r="H12" i="4"/>
  <c r="L12" i="4" s="1"/>
  <c r="E12" i="4"/>
  <c r="L13" i="4" l="1"/>
  <c r="L22" i="4"/>
  <c r="L15" i="4"/>
  <c r="L23" i="4"/>
  <c r="L24" i="4"/>
  <c r="L14" i="4"/>
  <c r="L21" i="4"/>
  <c r="L16" i="4"/>
  <c r="K15" i="4"/>
  <c r="L17" i="4"/>
  <c r="L18" i="4"/>
  <c r="K23" i="4"/>
  <c r="L25" i="4"/>
  <c r="L26" i="4"/>
</calcChain>
</file>

<file path=xl/sharedStrings.xml><?xml version="1.0" encoding="utf-8"?>
<sst xmlns="http://schemas.openxmlformats.org/spreadsheetml/2006/main" count="39" uniqueCount="33">
  <si>
    <t>PEMERINTAH KABUPATEN KUTAI BARAT</t>
  </si>
  <si>
    <t>DINAS KEPENDUDUKAN DAN PENCATATAN SIPIL</t>
  </si>
  <si>
    <t>Sendawar</t>
  </si>
  <si>
    <t>NO</t>
  </si>
  <si>
    <t>WILAYAH</t>
  </si>
  <si>
    <t>MEMILIKI AKTA KELAHIRAN 0-18 TAHUN &lt; 1 HARI</t>
  </si>
  <si>
    <t>USIA ANAK 0-18 TAHUN &lt; 1 HARI</t>
  </si>
  <si>
    <t>MEMILIKI</t>
  </si>
  <si>
    <t>BELUM MEMILIKI</t>
  </si>
  <si>
    <t>PERSEN (%)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</si>
  <si>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</si>
  <si>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</si>
  <si>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</si>
  <si>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</si>
  <si>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</si>
  <si>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</si>
  <si>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</si>
  <si>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</si>
  <si>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</si>
  <si>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</si>
  <si>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</si>
  <si>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</si>
  <si>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</si>
  <si>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</si>
  <si>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</si>
  <si>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</si>
  <si>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</si>
  <si>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</si>
  <si>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</si>
  <si>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</si>
  <si>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JUMLAH PENDUDUK Yang MEMILIKI AKTA KELAHIRAN 0-18 TAHUN KURANG 1(SATU) HARI</t>
  </si>
  <si>
    <t>DKB Semester I TAHUN 2025</t>
  </si>
  <si>
    <t>Alamat. Jalan Komplek Perkantoran Barong Tongkok Kode Pos 75566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</si>
</sst>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charset val="134"/>
    </font>
    <font>
      <i/>
      <sz val="11"/>
      <color theme="1"/>
      <name val="Arial Narrow"/>
      <charset val="134"/>
    </font>
    <font>
      <b/>
      <sz val="12"/>
      <name val="Arial"/>
      <charset val="134"/>
    </font>
    <font>
      <b/>
      <sz val="12"/>
      <name val="Bookman Old Style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6"/>
      <name val="Bookman Old Style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66675</xdr:rowOff>
    </xdr:from>
    <xdr:to>
      <xdr:col>1</xdr:col>
      <xdr:colOff>104775</xdr:colOff>
      <xdr:row>3</xdr:row>
      <xdr:rowOff>47625</xdr:rowOff>
    </xdr:to>
    <xdr:pic>
      <xdr:nvPicPr>
        <xdr:cNvPr id="2" name="Picture 1" descr="Kutai Bar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" y="66675"/>
          <a:ext cx="51371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R23" sqref="R23"/>
    </sheetView>
  </sheetViews>
  <sheetFormatPr defaultColWidth="9.140625" defaultRowHeight="15"/>
  <cols>
    <col min="1" max="1" width="6.140625" customWidth="1"/>
    <col min="2" max="2" width="30.7109375" bestFit="1" customWidth="1"/>
    <col min="3" max="4" width="9.28515625" bestFit="1" customWidth="1"/>
    <col min="5" max="5" width="9.5703125" bestFit="1" customWidth="1"/>
    <col min="6" max="7" width="9.85546875" bestFit="1" customWidth="1"/>
    <col min="8" max="8" width="9.7109375" bestFit="1" customWidth="1"/>
    <col min="9" max="9" width="7" customWidth="1"/>
    <col min="10" max="10" width="6.85546875" customWidth="1"/>
    <col min="11" max="11" width="8.85546875" customWidth="1"/>
    <col min="12" max="12" width="13.42578125" customWidth="1"/>
  </cols>
  <sheetData>
    <row r="1" spans="1:12" ht="2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49.5" customHeight="1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8">
      <c r="A7" s="24" t="s">
        <v>31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30.95" customHeight="1">
      <c r="A9" s="4" t="s">
        <v>3</v>
      </c>
      <c r="B9" s="4" t="s">
        <v>4</v>
      </c>
      <c r="C9" s="5" t="s">
        <v>5</v>
      </c>
      <c r="D9" s="5"/>
      <c r="E9" s="5"/>
      <c r="F9" s="5"/>
      <c r="G9" s="5"/>
      <c r="H9" s="5"/>
      <c r="I9" s="5"/>
      <c r="J9" s="5"/>
      <c r="K9" s="5"/>
      <c r="L9" s="5"/>
    </row>
    <row r="10" spans="1:12" ht="36.950000000000003" customHeight="1">
      <c r="A10" s="6"/>
      <c r="B10" s="6"/>
      <c r="C10" s="7" t="s">
        <v>6</v>
      </c>
      <c r="D10" s="8"/>
      <c r="E10" s="9"/>
      <c r="F10" s="7" t="s">
        <v>7</v>
      </c>
      <c r="G10" s="8"/>
      <c r="H10" s="9"/>
      <c r="I10" s="7" t="s">
        <v>8</v>
      </c>
      <c r="J10" s="8"/>
      <c r="K10" s="9"/>
      <c r="L10" s="10" t="s">
        <v>9</v>
      </c>
    </row>
    <row r="11" spans="1:12" ht="39" customHeight="1">
      <c r="A11" s="11"/>
      <c r="B11" s="11"/>
      <c r="C11" s="12" t="s">
        <v>10</v>
      </c>
      <c r="D11" s="12" t="s">
        <v>11</v>
      </c>
      <c r="E11" s="12" t="s">
        <v>12</v>
      </c>
      <c r="F11" s="12" t="s">
        <v>10</v>
      </c>
      <c r="G11" s="12" t="s">
        <v>11</v>
      </c>
      <c r="H11" s="12" t="s">
        <v>12</v>
      </c>
      <c r="I11" s="12" t="s">
        <v>10</v>
      </c>
      <c r="J11" s="12" t="s">
        <v>11</v>
      </c>
      <c r="K11" s="12" t="s">
        <v>12</v>
      </c>
      <c r="L11" s="13"/>
    </row>
    <row r="12" spans="1:12" ht="36" customHeight="1">
      <c r="A12" s="14">
        <v>0</v>
      </c>
      <c r="B12" s="15" t="s">
        <v>13</v>
      </c>
      <c r="C12" s="16">
        <v>28714</v>
      </c>
      <c r="D12" s="16">
        <v>26457</v>
      </c>
      <c r="E12" s="17">
        <f t="shared" ref="E12:E28" si="0">C12+D12</f>
        <v>55171</v>
      </c>
      <c r="F12" s="17">
        <v>28577</v>
      </c>
      <c r="G12" s="17">
        <v>26324</v>
      </c>
      <c r="H12" s="17">
        <f t="shared" ref="H12:H28" si="1">F12+G12</f>
        <v>54901</v>
      </c>
      <c r="I12" s="18">
        <f t="shared" ref="I12:I28" si="2">C12-F12</f>
        <v>137</v>
      </c>
      <c r="J12" s="18">
        <f t="shared" ref="J12:J28" si="3">D12-G12</f>
        <v>133</v>
      </c>
      <c r="K12" s="18">
        <f t="shared" ref="K12:K28" si="4">I12+J12</f>
        <v>270</v>
      </c>
      <c r="L12" s="19">
        <f t="shared" ref="L12:L28" si="5">H12/E12*100</f>
        <v>99.510612459444275</v>
      </c>
    </row>
    <row r="13" spans="1:12" ht="36" customHeight="1">
      <c r="A13" s="20">
        <v>1</v>
      </c>
      <c r="B13" s="21" t="s">
        <v>14</v>
      </c>
      <c r="C13" s="22">
        <v>1165</v>
      </c>
      <c r="D13" s="22">
        <v>1050</v>
      </c>
      <c r="E13" s="22">
        <f t="shared" si="0"/>
        <v>2215</v>
      </c>
      <c r="F13" s="22">
        <v>1159</v>
      </c>
      <c r="G13" s="22">
        <v>1046</v>
      </c>
      <c r="H13" s="22">
        <f t="shared" si="1"/>
        <v>2205</v>
      </c>
      <c r="I13" s="20">
        <f t="shared" si="2"/>
        <v>6</v>
      </c>
      <c r="J13" s="20">
        <f t="shared" si="3"/>
        <v>4</v>
      </c>
      <c r="K13" s="20">
        <f t="shared" si="4"/>
        <v>10</v>
      </c>
      <c r="L13" s="23">
        <f t="shared" si="5"/>
        <v>99.548532731376966</v>
      </c>
    </row>
    <row r="14" spans="1:12" ht="36" customHeight="1">
      <c r="A14" s="20">
        <v>2</v>
      </c>
      <c r="B14" s="21" t="s">
        <v>15</v>
      </c>
      <c r="C14" s="22">
        <v>2701</v>
      </c>
      <c r="D14" s="22">
        <v>2536</v>
      </c>
      <c r="E14" s="22">
        <f t="shared" si="0"/>
        <v>5237</v>
      </c>
      <c r="F14" s="22">
        <v>2690</v>
      </c>
      <c r="G14" s="22">
        <v>2523</v>
      </c>
      <c r="H14" s="22">
        <f t="shared" si="1"/>
        <v>5213</v>
      </c>
      <c r="I14" s="20">
        <f t="shared" si="2"/>
        <v>11</v>
      </c>
      <c r="J14" s="20">
        <f t="shared" si="3"/>
        <v>13</v>
      </c>
      <c r="K14" s="20">
        <f t="shared" si="4"/>
        <v>24</v>
      </c>
      <c r="L14" s="23">
        <f t="shared" si="5"/>
        <v>99.541722360129853</v>
      </c>
    </row>
    <row r="15" spans="1:12" ht="36" customHeight="1">
      <c r="A15" s="20">
        <v>3</v>
      </c>
      <c r="B15" s="21" t="s">
        <v>16</v>
      </c>
      <c r="C15" s="22">
        <v>5891</v>
      </c>
      <c r="D15" s="22">
        <v>5513</v>
      </c>
      <c r="E15" s="22">
        <f t="shared" si="0"/>
        <v>11404</v>
      </c>
      <c r="F15" s="22">
        <v>5856</v>
      </c>
      <c r="G15" s="22">
        <v>5482</v>
      </c>
      <c r="H15" s="22">
        <f t="shared" si="1"/>
        <v>11338</v>
      </c>
      <c r="I15" s="20">
        <f t="shared" si="2"/>
        <v>35</v>
      </c>
      <c r="J15" s="20">
        <f t="shared" si="3"/>
        <v>31</v>
      </c>
      <c r="K15" s="20">
        <f t="shared" si="4"/>
        <v>66</v>
      </c>
      <c r="L15" s="23">
        <f t="shared" si="5"/>
        <v>99.421255699754468</v>
      </c>
    </row>
    <row r="16" spans="1:12" ht="36" customHeight="1">
      <c r="A16" s="20">
        <v>4</v>
      </c>
      <c r="B16" s="21" t="s">
        <v>17</v>
      </c>
      <c r="C16" s="22">
        <v>1846</v>
      </c>
      <c r="D16" s="22">
        <v>1686</v>
      </c>
      <c r="E16" s="22">
        <f t="shared" si="0"/>
        <v>3532</v>
      </c>
      <c r="F16" s="22">
        <v>1830</v>
      </c>
      <c r="G16" s="22">
        <v>1673</v>
      </c>
      <c r="H16" s="22">
        <f t="shared" si="1"/>
        <v>3503</v>
      </c>
      <c r="I16" s="20">
        <f t="shared" si="2"/>
        <v>16</v>
      </c>
      <c r="J16" s="20">
        <f t="shared" si="3"/>
        <v>13</v>
      </c>
      <c r="K16" s="20">
        <f t="shared" si="4"/>
        <v>29</v>
      </c>
      <c r="L16" s="23">
        <f t="shared" si="5"/>
        <v>99.178935447338617</v>
      </c>
    </row>
    <row r="17" spans="1:12" ht="36" customHeight="1">
      <c r="A17" s="20">
        <v>5</v>
      </c>
      <c r="B17" s="21" t="s">
        <v>18</v>
      </c>
      <c r="C17" s="22">
        <v>1239</v>
      </c>
      <c r="D17" s="22">
        <v>1202</v>
      </c>
      <c r="E17" s="22">
        <f t="shared" si="0"/>
        <v>2441</v>
      </c>
      <c r="F17" s="22">
        <v>1232</v>
      </c>
      <c r="G17" s="22">
        <v>1196</v>
      </c>
      <c r="H17" s="22">
        <f t="shared" si="1"/>
        <v>2428</v>
      </c>
      <c r="I17" s="20">
        <f t="shared" si="2"/>
        <v>7</v>
      </c>
      <c r="J17" s="20">
        <f t="shared" si="3"/>
        <v>6</v>
      </c>
      <c r="K17" s="20">
        <f t="shared" si="4"/>
        <v>13</v>
      </c>
      <c r="L17" s="23">
        <f t="shared" si="5"/>
        <v>99.467431380581729</v>
      </c>
    </row>
    <row r="18" spans="1:12" ht="36" customHeight="1">
      <c r="A18" s="20">
        <v>6</v>
      </c>
      <c r="B18" s="21" t="s">
        <v>19</v>
      </c>
      <c r="C18" s="22">
        <v>1390</v>
      </c>
      <c r="D18" s="22">
        <v>1272</v>
      </c>
      <c r="E18" s="22">
        <f t="shared" si="0"/>
        <v>2662</v>
      </c>
      <c r="F18" s="22">
        <v>1383</v>
      </c>
      <c r="G18" s="22">
        <v>1263</v>
      </c>
      <c r="H18" s="22">
        <f t="shared" si="1"/>
        <v>2646</v>
      </c>
      <c r="I18" s="20">
        <f t="shared" si="2"/>
        <v>7</v>
      </c>
      <c r="J18" s="20">
        <f t="shared" si="3"/>
        <v>9</v>
      </c>
      <c r="K18" s="20">
        <f t="shared" si="4"/>
        <v>16</v>
      </c>
      <c r="L18" s="23">
        <f t="shared" si="5"/>
        <v>99.398948159278731</v>
      </c>
    </row>
    <row r="19" spans="1:12" ht="36" customHeight="1">
      <c r="A19" s="20">
        <v>7</v>
      </c>
      <c r="B19" s="21" t="s">
        <v>20</v>
      </c>
      <c r="C19" s="22">
        <v>2029</v>
      </c>
      <c r="D19" s="22">
        <v>1768</v>
      </c>
      <c r="E19" s="22">
        <f t="shared" si="0"/>
        <v>3797</v>
      </c>
      <c r="F19" s="22">
        <v>2020</v>
      </c>
      <c r="G19" s="22">
        <v>1758</v>
      </c>
      <c r="H19" s="22">
        <f t="shared" si="1"/>
        <v>3778</v>
      </c>
      <c r="I19" s="20">
        <f t="shared" si="2"/>
        <v>9</v>
      </c>
      <c r="J19" s="20">
        <f t="shared" si="3"/>
        <v>10</v>
      </c>
      <c r="K19" s="20">
        <f t="shared" si="4"/>
        <v>19</v>
      </c>
      <c r="L19" s="23">
        <f t="shared" si="5"/>
        <v>99.49960495127732</v>
      </c>
    </row>
    <row r="20" spans="1:12" ht="36" customHeight="1">
      <c r="A20" s="20">
        <v>8</v>
      </c>
      <c r="B20" s="21" t="s">
        <v>21</v>
      </c>
      <c r="C20" s="22">
        <v>1997</v>
      </c>
      <c r="D20" s="22">
        <v>1822</v>
      </c>
      <c r="E20" s="22">
        <f t="shared" si="0"/>
        <v>3819</v>
      </c>
      <c r="F20" s="22">
        <v>1985</v>
      </c>
      <c r="G20" s="22">
        <v>1807</v>
      </c>
      <c r="H20" s="22">
        <f t="shared" si="1"/>
        <v>3792</v>
      </c>
      <c r="I20" s="20">
        <f t="shared" si="2"/>
        <v>12</v>
      </c>
      <c r="J20" s="20">
        <f t="shared" si="3"/>
        <v>15</v>
      </c>
      <c r="K20" s="20">
        <f t="shared" si="4"/>
        <v>27</v>
      </c>
      <c r="L20" s="23">
        <f t="shared" si="5"/>
        <v>99.2930086410055</v>
      </c>
    </row>
    <row r="21" spans="1:12" ht="36" customHeight="1">
      <c r="A21" s="20">
        <v>9</v>
      </c>
      <c r="B21" s="21" t="s">
        <v>22</v>
      </c>
      <c r="C21" s="20">
        <v>637</v>
      </c>
      <c r="D21" s="20">
        <v>547</v>
      </c>
      <c r="E21" s="22">
        <f t="shared" si="0"/>
        <v>1184</v>
      </c>
      <c r="F21" s="20">
        <v>636</v>
      </c>
      <c r="G21" s="20">
        <v>545</v>
      </c>
      <c r="H21" s="22">
        <f t="shared" si="1"/>
        <v>1181</v>
      </c>
      <c r="I21" s="20">
        <f t="shared" si="2"/>
        <v>1</v>
      </c>
      <c r="J21" s="20">
        <f t="shared" si="3"/>
        <v>2</v>
      </c>
      <c r="K21" s="20">
        <f t="shared" si="4"/>
        <v>3</v>
      </c>
      <c r="L21" s="23">
        <f t="shared" si="5"/>
        <v>99.746621621621628</v>
      </c>
    </row>
    <row r="22" spans="1:12" ht="36" customHeight="1">
      <c r="A22" s="20">
        <v>10</v>
      </c>
      <c r="B22" s="21" t="s">
        <v>23</v>
      </c>
      <c r="C22" s="20">
        <v>522</v>
      </c>
      <c r="D22" s="20">
        <v>477</v>
      </c>
      <c r="E22" s="22">
        <f t="shared" si="0"/>
        <v>999</v>
      </c>
      <c r="F22" s="20">
        <v>520</v>
      </c>
      <c r="G22" s="20">
        <v>476</v>
      </c>
      <c r="H22" s="22">
        <f t="shared" si="1"/>
        <v>996</v>
      </c>
      <c r="I22" s="20">
        <f t="shared" si="2"/>
        <v>2</v>
      </c>
      <c r="J22" s="20">
        <f t="shared" si="3"/>
        <v>1</v>
      </c>
      <c r="K22" s="20">
        <f t="shared" si="4"/>
        <v>3</v>
      </c>
      <c r="L22" s="23">
        <f t="shared" si="5"/>
        <v>99.699699699699693</v>
      </c>
    </row>
    <row r="23" spans="1:12" ht="36" customHeight="1">
      <c r="A23" s="20">
        <v>11</v>
      </c>
      <c r="B23" s="21" t="s">
        <v>24</v>
      </c>
      <c r="C23" s="22">
        <v>2500</v>
      </c>
      <c r="D23" s="22">
        <v>2268</v>
      </c>
      <c r="E23" s="22">
        <f t="shared" si="0"/>
        <v>4768</v>
      </c>
      <c r="F23" s="22">
        <v>2495</v>
      </c>
      <c r="G23" s="22">
        <v>2266</v>
      </c>
      <c r="H23" s="22">
        <f t="shared" si="1"/>
        <v>4761</v>
      </c>
      <c r="I23" s="20">
        <f t="shared" si="2"/>
        <v>5</v>
      </c>
      <c r="J23" s="20">
        <f t="shared" si="3"/>
        <v>2</v>
      </c>
      <c r="K23" s="20">
        <f t="shared" si="4"/>
        <v>7</v>
      </c>
      <c r="L23" s="23">
        <f t="shared" si="5"/>
        <v>99.853187919463082</v>
      </c>
    </row>
    <row r="24" spans="1:12" ht="36" customHeight="1">
      <c r="A24" s="20">
        <v>12</v>
      </c>
      <c r="B24" s="21" t="s">
        <v>25</v>
      </c>
      <c r="C24" s="22">
        <v>1056</v>
      </c>
      <c r="D24" s="22">
        <v>1002</v>
      </c>
      <c r="E24" s="22">
        <f t="shared" si="0"/>
        <v>2058</v>
      </c>
      <c r="F24" s="22">
        <v>1052</v>
      </c>
      <c r="G24" s="20">
        <v>999</v>
      </c>
      <c r="H24" s="22">
        <f t="shared" si="1"/>
        <v>2051</v>
      </c>
      <c r="I24" s="20">
        <f t="shared" si="2"/>
        <v>4</v>
      </c>
      <c r="J24" s="20">
        <f t="shared" si="3"/>
        <v>3</v>
      </c>
      <c r="K24" s="20">
        <f t="shared" si="4"/>
        <v>7</v>
      </c>
      <c r="L24" s="23">
        <f t="shared" si="5"/>
        <v>99.659863945578238</v>
      </c>
    </row>
    <row r="25" spans="1:12" ht="36" customHeight="1">
      <c r="A25" s="20">
        <v>13</v>
      </c>
      <c r="B25" s="21" t="s">
        <v>26</v>
      </c>
      <c r="C25" s="22">
        <v>1112</v>
      </c>
      <c r="D25" s="20">
        <v>914</v>
      </c>
      <c r="E25" s="22">
        <f t="shared" si="0"/>
        <v>2026</v>
      </c>
      <c r="F25" s="22">
        <v>1099</v>
      </c>
      <c r="G25" s="20">
        <v>902</v>
      </c>
      <c r="H25" s="22">
        <f t="shared" si="1"/>
        <v>2001</v>
      </c>
      <c r="I25" s="20">
        <f t="shared" si="2"/>
        <v>13</v>
      </c>
      <c r="J25" s="20">
        <f t="shared" si="3"/>
        <v>12</v>
      </c>
      <c r="K25" s="20">
        <f t="shared" si="4"/>
        <v>25</v>
      </c>
      <c r="L25" s="23">
        <f t="shared" si="5"/>
        <v>98.766041461006921</v>
      </c>
    </row>
    <row r="26" spans="1:12" ht="36" customHeight="1">
      <c r="A26" s="20">
        <v>14</v>
      </c>
      <c r="B26" s="21" t="s">
        <v>27</v>
      </c>
      <c r="C26" s="22">
        <v>1263</v>
      </c>
      <c r="D26" s="22">
        <v>1217</v>
      </c>
      <c r="E26" s="22">
        <f t="shared" si="0"/>
        <v>2480</v>
      </c>
      <c r="F26" s="22">
        <v>1260</v>
      </c>
      <c r="G26" s="22">
        <v>1213</v>
      </c>
      <c r="H26" s="22">
        <f t="shared" si="1"/>
        <v>2473</v>
      </c>
      <c r="I26" s="20">
        <f t="shared" si="2"/>
        <v>3</v>
      </c>
      <c r="J26" s="20">
        <f t="shared" si="3"/>
        <v>4</v>
      </c>
      <c r="K26" s="20">
        <f t="shared" si="4"/>
        <v>7</v>
      </c>
      <c r="L26" s="23">
        <f t="shared" si="5"/>
        <v>99.717741935483872</v>
      </c>
    </row>
    <row r="27" spans="1:12" ht="36" customHeight="1">
      <c r="A27" s="20">
        <v>15</v>
      </c>
      <c r="B27" s="21" t="s">
        <v>28</v>
      </c>
      <c r="C27" s="22">
        <v>1591</v>
      </c>
      <c r="D27" s="22">
        <v>1543</v>
      </c>
      <c r="E27" s="22">
        <f t="shared" si="0"/>
        <v>3134</v>
      </c>
      <c r="F27" s="22">
        <v>1587</v>
      </c>
      <c r="G27" s="22">
        <v>1539</v>
      </c>
      <c r="H27" s="22">
        <f t="shared" si="1"/>
        <v>3126</v>
      </c>
      <c r="I27" s="20">
        <f t="shared" si="2"/>
        <v>4</v>
      </c>
      <c r="J27" s="20">
        <f t="shared" si="3"/>
        <v>4</v>
      </c>
      <c r="K27" s="20">
        <f t="shared" si="4"/>
        <v>8</v>
      </c>
      <c r="L27" s="23">
        <f t="shared" si="5"/>
        <v>99.744735162731331</v>
      </c>
    </row>
    <row r="28" spans="1:12" ht="36" customHeight="1">
      <c r="A28" s="20">
        <v>16</v>
      </c>
      <c r="B28" s="21" t="s">
        <v>29</v>
      </c>
      <c r="C28" s="22">
        <v>1775</v>
      </c>
      <c r="D28" s="22">
        <v>1640</v>
      </c>
      <c r="E28" s="22">
        <f t="shared" si="0"/>
        <v>3415</v>
      </c>
      <c r="F28" s="22">
        <v>1773</v>
      </c>
      <c r="G28" s="22">
        <v>1636</v>
      </c>
      <c r="H28" s="22">
        <f t="shared" si="1"/>
        <v>3409</v>
      </c>
      <c r="I28" s="20">
        <f t="shared" si="2"/>
        <v>2</v>
      </c>
      <c r="J28" s="20">
        <f t="shared" si="3"/>
        <v>4</v>
      </c>
      <c r="K28" s="20">
        <f t="shared" si="4"/>
        <v>6</v>
      </c>
      <c r="L28" s="23">
        <f t="shared" si="5"/>
        <v>99.82430453879941</v>
      </c>
    </row>
    <row r="35" spans="12:12" ht="15.75">
      <c r="L35" s="2"/>
    </row>
    <row r="36" spans="12:12" ht="15.75">
      <c r="L36" s="2"/>
    </row>
  </sheetData>
  <mergeCells count="13">
    <mergeCell ref="A7:L7"/>
    <mergeCell ref="C9:L9"/>
    <mergeCell ref="C10:E10"/>
    <mergeCell ref="F10:H10"/>
    <mergeCell ref="I10:K10"/>
    <mergeCell ref="A9:A11"/>
    <mergeCell ref="B9:B11"/>
    <mergeCell ref="L10:L11"/>
    <mergeCell ref="A1:L1"/>
    <mergeCell ref="A2:L2"/>
    <mergeCell ref="A3:L3"/>
    <mergeCell ref="A4:L4"/>
    <mergeCell ref="A6:L6"/>
  </mergeCells>
  <pageMargins left="0.75" right="0.75" top="1" bottom="1" header="0.5" footer="0.5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AKT.0-18 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PIAK Yuli</cp:lastModifiedBy>
  <dcterms:created xsi:type="dcterms:W3CDTF">2025-08-30T14:16:00Z</dcterms:created>
  <dcterms:modified xsi:type="dcterms:W3CDTF">2026-01-21T02:01:25Z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7A7EB87E15264FE68D5B65D14AA467CD_12</vt:lpwstr>
  </property>
  <property fmtid="{D5CDD505-2E9C-101B-9397-08002B2CF9AE}" pid="3" name="KSOProductBuildVer">
    <vt:lpwstr>1033-12.2.0.23155</vt:lpwstr>
  </property>
</Properties>
</file>