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491EAF55-36DC-417C-A972-34A253321896}" xr6:coauthVersionLast="47" xr6:coauthVersionMax="47" xr10:uidLastSave="{00000000-0000-0000-0000-000000000000}"/>
  <bookViews>
    <workbookView xWindow="-120" yWindow="-120" windowWidth="29040" windowHeight="15720" xr2:uid="{3C6ED502-CC3E-40A0-96DE-1873404703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23" i="1"/>
  <c r="H22" i="1"/>
  <c r="E22" i="1"/>
  <c r="H21" i="1"/>
  <c r="E21" i="1"/>
  <c r="H20" i="1"/>
  <c r="E20" i="1"/>
  <c r="H19" i="1"/>
  <c r="E19" i="1"/>
  <c r="H18" i="1"/>
  <c r="G18" i="1"/>
  <c r="F18" i="1"/>
  <c r="E18" i="1"/>
  <c r="D18" i="1"/>
  <c r="C18" i="1"/>
  <c r="H17" i="1"/>
  <c r="E17" i="1"/>
  <c r="H16" i="1"/>
  <c r="E16" i="1"/>
  <c r="H15" i="1"/>
  <c r="E15" i="1"/>
  <c r="E13" i="1" s="1"/>
  <c r="H14" i="1"/>
  <c r="H13" i="1" s="1"/>
  <c r="E14" i="1"/>
  <c r="G13" i="1"/>
  <c r="F13" i="1"/>
  <c r="D13" i="1"/>
  <c r="C13" i="1"/>
  <c r="H12" i="1"/>
  <c r="E12" i="1"/>
  <c r="H11" i="1"/>
  <c r="E11" i="1"/>
  <c r="H10" i="1"/>
  <c r="E10" i="1"/>
  <c r="H9" i="1"/>
  <c r="E9" i="1"/>
  <c r="E8" i="1" s="1"/>
  <c r="H8" i="1"/>
  <c r="G8" i="1"/>
  <c r="F8" i="1"/>
  <c r="D8" i="1"/>
  <c r="C8" i="1"/>
  <c r="H7" i="1"/>
  <c r="E7" i="1"/>
  <c r="H6" i="1"/>
  <c r="E6" i="1"/>
  <c r="H5" i="1"/>
  <c r="E5" i="1"/>
  <c r="E3" i="1" s="1"/>
  <c r="H4" i="1"/>
  <c r="E4" i="1"/>
  <c r="H3" i="1"/>
  <c r="G3" i="1"/>
  <c r="G24" i="1" s="1"/>
  <c r="F3" i="1"/>
  <c r="F24" i="1" s="1"/>
  <c r="D3" i="1"/>
  <c r="D24" i="1" s="1"/>
  <c r="C3" i="1"/>
  <c r="C24" i="1" s="1"/>
  <c r="E24" i="1" l="1"/>
  <c r="H24" i="1"/>
</calcChain>
</file>

<file path=xl/sharedStrings.xml><?xml version="1.0" encoding="utf-8"?>
<sst xmlns="http://schemas.openxmlformats.org/spreadsheetml/2006/main" count="34" uniqueCount="26">
  <si>
    <t>Golongan</t>
  </si>
  <si>
    <t>Laki laki</t>
  </si>
  <si>
    <t>Perempuan</t>
  </si>
  <si>
    <t>Total</t>
  </si>
  <si>
    <t>Golongan I</t>
  </si>
  <si>
    <t>I/A (Juru Muda)</t>
  </si>
  <si>
    <t>I/B (Juru Muda Tingkat I)</t>
  </si>
  <si>
    <t>I/C (Juru)</t>
  </si>
  <si>
    <t>I/D (Juru Tingkat I)</t>
  </si>
  <si>
    <t>Golongan II</t>
  </si>
  <si>
    <t>II/A (Pengatur Muda)</t>
  </si>
  <si>
    <t>II/B (Pengatur Muda Tingkat I)</t>
  </si>
  <si>
    <t>II/C (Pengatur)</t>
  </si>
  <si>
    <t>II/D (Pengatur Tingkat I)</t>
  </si>
  <si>
    <t>Golongan III</t>
  </si>
  <si>
    <t>III/A (Penata Muda)</t>
  </si>
  <si>
    <t>III/B (Penata Muda Tingkat I)</t>
  </si>
  <si>
    <t>III/C (Penata)</t>
  </si>
  <si>
    <t>III/D (Penata Tingkat I)</t>
  </si>
  <si>
    <t>Golongan IV</t>
  </si>
  <si>
    <t>IV/A (Pembina)</t>
  </si>
  <si>
    <t>IV/B (Pembina Tingkat I)</t>
  </si>
  <si>
    <t>IV/C (Pembina Utama Muda)</t>
  </si>
  <si>
    <t>IV/D (Pembina Utama Madya)</t>
  </si>
  <si>
    <t>-</t>
  </si>
  <si>
    <t>IV/E (Pembina Utama)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</si>
</sst>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202124"/>
      <name val="Arial"/>
      <family val="2"/>
    </font>
    <font>
      <sz val="11"/>
      <color theme="1"/>
      <name val="Arial"/>
      <family val="2"/>
    </font>
    <font>
      <sz val="11"/>
      <color rgb="FF202124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2" fillId="0" borderId="11" xfId="0" applyFont="1" applyBorder="1"/>
    <xf numFmtId="0" fontId="5" fillId="2" borderId="12" xfId="0" applyFont="1" applyFill="1" applyBorder="1" applyAlignment="1">
      <alignment horizontal="center"/>
    </xf>
    <xf numFmtId="0" fontId="6" fillId="0" borderId="13" xfId="0" applyFont="1" applyBorder="1"/>
    <xf numFmtId="0" fontId="2" fillId="0" borderId="1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6" fillId="0" borderId="18" xfId="0" applyFont="1" applyBorder="1"/>
    <xf numFmtId="0" fontId="2" fillId="0" borderId="19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3" fontId="5" fillId="2" borderId="24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3" fontId="5" fillId="2" borderId="2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92AA-56B8-4015-9629-F5BD9931CAD1}">
  <dimension ref="A1:H24"/>
  <sheetViews>
    <sheetView tabSelected="1" workbookViewId="0">
      <selection activeCell="N21" sqref="N21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ht="16.5" thickTop="1" thickBot="1" x14ac:dyDescent="0.3">
      <c r="A1" s="37" t="s">
        <v>0</v>
      </c>
      <c r="B1" s="38"/>
      <c r="C1" s="1">
        <v>2023</v>
      </c>
      <c r="D1" s="2"/>
      <c r="E1" s="3"/>
      <c r="F1" s="4">
        <v>2024</v>
      </c>
      <c r="G1" s="2"/>
      <c r="H1" s="3"/>
    </row>
    <row r="2" spans="1:8" ht="18" thickTop="1" thickBot="1" x14ac:dyDescent="0.3">
      <c r="A2" s="39"/>
      <c r="B2" s="40"/>
      <c r="C2" s="5" t="s">
        <v>1</v>
      </c>
      <c r="D2" s="5" t="s">
        <v>2</v>
      </c>
      <c r="E2" s="5" t="s">
        <v>3</v>
      </c>
      <c r="F2" s="5" t="s">
        <v>1</v>
      </c>
      <c r="G2" s="6" t="s">
        <v>2</v>
      </c>
      <c r="H2" s="7" t="s">
        <v>3</v>
      </c>
    </row>
    <row r="3" spans="1:8" ht="16.5" thickTop="1" thickBot="1" x14ac:dyDescent="0.3">
      <c r="A3" s="8" t="s">
        <v>4</v>
      </c>
      <c r="B3" s="9"/>
      <c r="C3" s="10">
        <f t="shared" ref="C3:H3" si="0">SUM(C4:C7)</f>
        <v>28</v>
      </c>
      <c r="D3" s="10">
        <f t="shared" si="0"/>
        <v>3</v>
      </c>
      <c r="E3" s="32">
        <f t="shared" si="0"/>
        <v>31</v>
      </c>
      <c r="F3" s="31">
        <f t="shared" si="0"/>
        <v>28</v>
      </c>
      <c r="G3" s="10">
        <f t="shared" si="0"/>
        <v>3</v>
      </c>
      <c r="H3" s="32">
        <f t="shared" si="0"/>
        <v>31</v>
      </c>
    </row>
    <row r="4" spans="1:8" x14ac:dyDescent="0.25">
      <c r="A4" s="11" t="s">
        <v>5</v>
      </c>
      <c r="B4" s="12"/>
      <c r="C4" s="13">
        <v>1</v>
      </c>
      <c r="D4" s="14"/>
      <c r="E4" s="35">
        <f t="shared" ref="E4:E7" si="1">SUM(C4:D4)</f>
        <v>1</v>
      </c>
      <c r="F4" s="15">
        <v>1</v>
      </c>
      <c r="G4" s="15"/>
      <c r="H4" s="35">
        <f t="shared" ref="H4:H7" si="2">SUM(F4:G4)</f>
        <v>1</v>
      </c>
    </row>
    <row r="5" spans="1:8" x14ac:dyDescent="0.25">
      <c r="A5" s="11" t="s">
        <v>6</v>
      </c>
      <c r="B5" s="12"/>
      <c r="C5" s="16">
        <v>4</v>
      </c>
      <c r="D5" s="17"/>
      <c r="E5" s="35">
        <f t="shared" si="1"/>
        <v>4</v>
      </c>
      <c r="F5" s="18">
        <v>4</v>
      </c>
      <c r="G5" s="18"/>
      <c r="H5" s="35">
        <f t="shared" si="2"/>
        <v>4</v>
      </c>
    </row>
    <row r="6" spans="1:8" x14ac:dyDescent="0.25">
      <c r="A6" s="11" t="s">
        <v>7</v>
      </c>
      <c r="B6" s="12"/>
      <c r="C6" s="16">
        <v>7</v>
      </c>
      <c r="D6" s="17"/>
      <c r="E6" s="35">
        <f t="shared" si="1"/>
        <v>7</v>
      </c>
      <c r="F6" s="18">
        <v>7</v>
      </c>
      <c r="G6" s="18"/>
      <c r="H6" s="35">
        <f t="shared" si="2"/>
        <v>7</v>
      </c>
    </row>
    <row r="7" spans="1:8" ht="15.75" thickBot="1" x14ac:dyDescent="0.3">
      <c r="A7" s="19" t="s">
        <v>8</v>
      </c>
      <c r="B7" s="20"/>
      <c r="C7" s="16">
        <v>16</v>
      </c>
      <c r="D7" s="17">
        <v>3</v>
      </c>
      <c r="E7" s="35">
        <f t="shared" si="1"/>
        <v>19</v>
      </c>
      <c r="F7" s="18">
        <v>16</v>
      </c>
      <c r="G7" s="18">
        <v>3</v>
      </c>
      <c r="H7" s="35">
        <f t="shared" si="2"/>
        <v>19</v>
      </c>
    </row>
    <row r="8" spans="1:8" ht="15.75" thickBot="1" x14ac:dyDescent="0.3">
      <c r="A8" s="8" t="s">
        <v>9</v>
      </c>
      <c r="B8" s="9"/>
      <c r="C8" s="10">
        <f t="shared" ref="C8:H8" si="3">SUM(C9:C12)</f>
        <v>490</v>
      </c>
      <c r="D8" s="10">
        <f t="shared" si="3"/>
        <v>397</v>
      </c>
      <c r="E8" s="33">
        <f t="shared" si="3"/>
        <v>887</v>
      </c>
      <c r="F8" s="31">
        <f t="shared" si="3"/>
        <v>492</v>
      </c>
      <c r="G8" s="10">
        <f t="shared" si="3"/>
        <v>397</v>
      </c>
      <c r="H8" s="33">
        <f t="shared" si="3"/>
        <v>889</v>
      </c>
    </row>
    <row r="9" spans="1:8" x14ac:dyDescent="0.25">
      <c r="A9" s="11" t="s">
        <v>10</v>
      </c>
      <c r="B9" s="12"/>
      <c r="C9" s="21">
        <v>30</v>
      </c>
      <c r="D9" s="22">
        <v>10</v>
      </c>
      <c r="E9" s="35">
        <f t="shared" ref="E9:E12" si="4">SUM(C9:D9)</f>
        <v>40</v>
      </c>
      <c r="F9" s="15">
        <v>30</v>
      </c>
      <c r="G9" s="15">
        <v>10</v>
      </c>
      <c r="H9" s="35">
        <f t="shared" ref="H9:H12" si="5">SUM(F9:G9)</f>
        <v>40</v>
      </c>
    </row>
    <row r="10" spans="1:8" x14ac:dyDescent="0.25">
      <c r="A10" s="11" t="s">
        <v>11</v>
      </c>
      <c r="B10" s="12"/>
      <c r="C10" s="23">
        <v>59</v>
      </c>
      <c r="D10" s="24">
        <v>32</v>
      </c>
      <c r="E10" s="35">
        <f t="shared" si="4"/>
        <v>91</v>
      </c>
      <c r="F10" s="18">
        <v>60</v>
      </c>
      <c r="G10" s="18">
        <v>32</v>
      </c>
      <c r="H10" s="35">
        <f t="shared" si="5"/>
        <v>92</v>
      </c>
    </row>
    <row r="11" spans="1:8" x14ac:dyDescent="0.25">
      <c r="A11" s="11" t="s">
        <v>12</v>
      </c>
      <c r="B11" s="12"/>
      <c r="C11" s="23">
        <v>112</v>
      </c>
      <c r="D11" s="24">
        <v>150</v>
      </c>
      <c r="E11" s="35">
        <f t="shared" si="4"/>
        <v>262</v>
      </c>
      <c r="F11" s="18">
        <v>113</v>
      </c>
      <c r="G11" s="18">
        <v>150</v>
      </c>
      <c r="H11" s="35">
        <f t="shared" si="5"/>
        <v>263</v>
      </c>
    </row>
    <row r="12" spans="1:8" ht="15.75" thickBot="1" x14ac:dyDescent="0.3">
      <c r="A12" s="19" t="s">
        <v>13</v>
      </c>
      <c r="B12" s="20"/>
      <c r="C12" s="23">
        <v>289</v>
      </c>
      <c r="D12" s="24">
        <v>205</v>
      </c>
      <c r="E12" s="35">
        <f t="shared" si="4"/>
        <v>494</v>
      </c>
      <c r="F12" s="18">
        <v>289</v>
      </c>
      <c r="G12" s="18">
        <v>205</v>
      </c>
      <c r="H12" s="35">
        <f t="shared" si="5"/>
        <v>494</v>
      </c>
    </row>
    <row r="13" spans="1:8" ht="15.75" thickBot="1" x14ac:dyDescent="0.3">
      <c r="A13" s="8" t="s">
        <v>14</v>
      </c>
      <c r="B13" s="9"/>
      <c r="C13" s="10">
        <f t="shared" ref="C13:H13" si="6">SUM(C14:C17)</f>
        <v>882</v>
      </c>
      <c r="D13" s="10">
        <f t="shared" si="6"/>
        <v>1155</v>
      </c>
      <c r="E13" s="33">
        <f t="shared" si="6"/>
        <v>2037</v>
      </c>
      <c r="F13" s="31">
        <f t="shared" si="6"/>
        <v>885</v>
      </c>
      <c r="G13" s="10">
        <f t="shared" si="6"/>
        <v>1155</v>
      </c>
      <c r="H13" s="33">
        <f t="shared" si="6"/>
        <v>2040</v>
      </c>
    </row>
    <row r="14" spans="1:8" x14ac:dyDescent="0.25">
      <c r="A14" s="11" t="s">
        <v>15</v>
      </c>
      <c r="B14" s="12"/>
      <c r="C14" s="13">
        <v>187</v>
      </c>
      <c r="D14" s="14">
        <v>272</v>
      </c>
      <c r="E14" s="35">
        <f t="shared" ref="E14:E17" si="7">SUM(C14:D14)</f>
        <v>459</v>
      </c>
      <c r="F14" s="15">
        <v>189</v>
      </c>
      <c r="G14" s="15">
        <v>272</v>
      </c>
      <c r="H14" s="35">
        <f t="shared" ref="H14:H17" si="8">SUM(F14:G14)</f>
        <v>461</v>
      </c>
    </row>
    <row r="15" spans="1:8" x14ac:dyDescent="0.25">
      <c r="A15" s="11" t="s">
        <v>16</v>
      </c>
      <c r="B15" s="12"/>
      <c r="C15" s="16">
        <v>207</v>
      </c>
      <c r="D15" s="17">
        <v>304</v>
      </c>
      <c r="E15" s="35">
        <f t="shared" si="7"/>
        <v>511</v>
      </c>
      <c r="F15" s="18">
        <v>207</v>
      </c>
      <c r="G15" s="18">
        <v>304</v>
      </c>
      <c r="H15" s="35">
        <f t="shared" si="8"/>
        <v>511</v>
      </c>
    </row>
    <row r="16" spans="1:8" x14ac:dyDescent="0.25">
      <c r="A16" s="11" t="s">
        <v>17</v>
      </c>
      <c r="B16" s="12"/>
      <c r="C16" s="16">
        <v>200</v>
      </c>
      <c r="D16" s="17">
        <v>276</v>
      </c>
      <c r="E16" s="35">
        <f t="shared" si="7"/>
        <v>476</v>
      </c>
      <c r="F16" s="18">
        <v>200</v>
      </c>
      <c r="G16" s="18">
        <v>276</v>
      </c>
      <c r="H16" s="35">
        <f t="shared" si="8"/>
        <v>476</v>
      </c>
    </row>
    <row r="17" spans="1:8" ht="15.75" thickBot="1" x14ac:dyDescent="0.3">
      <c r="A17" s="19" t="s">
        <v>18</v>
      </c>
      <c r="B17" s="20"/>
      <c r="C17" s="16">
        <v>288</v>
      </c>
      <c r="D17" s="17">
        <v>303</v>
      </c>
      <c r="E17" s="35">
        <f t="shared" si="7"/>
        <v>591</v>
      </c>
      <c r="F17" s="18">
        <v>289</v>
      </c>
      <c r="G17" s="18">
        <v>303</v>
      </c>
      <c r="H17" s="35">
        <f t="shared" si="8"/>
        <v>592</v>
      </c>
    </row>
    <row r="18" spans="1:8" ht="15.75" thickBot="1" x14ac:dyDescent="0.3">
      <c r="A18" s="8" t="s">
        <v>19</v>
      </c>
      <c r="B18" s="9"/>
      <c r="C18" s="10">
        <f t="shared" ref="C18:H18" si="9">SUM(C19:C23)</f>
        <v>257</v>
      </c>
      <c r="D18" s="10">
        <f t="shared" si="9"/>
        <v>222</v>
      </c>
      <c r="E18" s="33">
        <f t="shared" si="9"/>
        <v>479</v>
      </c>
      <c r="F18" s="31">
        <f t="shared" si="9"/>
        <v>259</v>
      </c>
      <c r="G18" s="10">
        <f t="shared" si="9"/>
        <v>223</v>
      </c>
      <c r="H18" s="33">
        <f t="shared" si="9"/>
        <v>482</v>
      </c>
    </row>
    <row r="19" spans="1:8" x14ac:dyDescent="0.25">
      <c r="A19" s="11" t="s">
        <v>20</v>
      </c>
      <c r="B19" s="12"/>
      <c r="C19" s="25">
        <v>164</v>
      </c>
      <c r="D19" s="26">
        <v>155</v>
      </c>
      <c r="E19" s="35">
        <f t="shared" ref="E19:E23" si="10">SUM(C19:D19)</f>
        <v>319</v>
      </c>
      <c r="F19" s="15">
        <v>166</v>
      </c>
      <c r="G19" s="15">
        <v>156</v>
      </c>
      <c r="H19" s="35">
        <f t="shared" ref="H19:H23" si="11">SUM(F19:G19)</f>
        <v>322</v>
      </c>
    </row>
    <row r="20" spans="1:8" x14ac:dyDescent="0.25">
      <c r="A20" s="11" t="s">
        <v>21</v>
      </c>
      <c r="B20" s="12"/>
      <c r="C20" s="27">
        <v>75</v>
      </c>
      <c r="D20" s="28">
        <v>62</v>
      </c>
      <c r="E20" s="35">
        <f t="shared" si="10"/>
        <v>137</v>
      </c>
      <c r="F20" s="18">
        <v>75</v>
      </c>
      <c r="G20" s="18">
        <v>62</v>
      </c>
      <c r="H20" s="35">
        <f t="shared" si="11"/>
        <v>137</v>
      </c>
    </row>
    <row r="21" spans="1:8" x14ac:dyDescent="0.25">
      <c r="A21" s="11" t="s">
        <v>22</v>
      </c>
      <c r="B21" s="12"/>
      <c r="C21" s="27">
        <v>17</v>
      </c>
      <c r="D21" s="28">
        <v>5</v>
      </c>
      <c r="E21" s="35">
        <f t="shared" si="10"/>
        <v>22</v>
      </c>
      <c r="F21" s="18">
        <v>17</v>
      </c>
      <c r="G21" s="18">
        <v>5</v>
      </c>
      <c r="H21" s="35">
        <f t="shared" si="11"/>
        <v>22</v>
      </c>
    </row>
    <row r="22" spans="1:8" x14ac:dyDescent="0.25">
      <c r="A22" s="11" t="s">
        <v>23</v>
      </c>
      <c r="B22" s="12"/>
      <c r="C22" s="27">
        <v>1</v>
      </c>
      <c r="D22" s="28" t="s">
        <v>24</v>
      </c>
      <c r="E22" s="35">
        <f t="shared" si="10"/>
        <v>1</v>
      </c>
      <c r="F22" s="18">
        <v>1</v>
      </c>
      <c r="G22" s="18" t="s">
        <v>24</v>
      </c>
      <c r="H22" s="35">
        <f t="shared" si="11"/>
        <v>1</v>
      </c>
    </row>
    <row r="23" spans="1:8" ht="15.75" thickBot="1" x14ac:dyDescent="0.3">
      <c r="A23" s="19" t="s">
        <v>25</v>
      </c>
      <c r="B23" s="20"/>
      <c r="C23" s="27" t="s">
        <v>24</v>
      </c>
      <c r="D23" s="28" t="s">
        <v>24</v>
      </c>
      <c r="E23" s="35">
        <f t="shared" si="10"/>
        <v>0</v>
      </c>
      <c r="F23" s="18" t="s">
        <v>24</v>
      </c>
      <c r="G23" s="18"/>
      <c r="H23" s="35">
        <f t="shared" si="11"/>
        <v>0</v>
      </c>
    </row>
    <row r="24" spans="1:8" ht="15.75" thickBot="1" x14ac:dyDescent="0.3">
      <c r="A24" s="8" t="s">
        <v>3</v>
      </c>
      <c r="B24" s="9"/>
      <c r="C24" s="29">
        <f t="shared" ref="C24:H24" si="12">SUM(C3,C8,C13,C18)</f>
        <v>1657</v>
      </c>
      <c r="D24" s="30">
        <f t="shared" si="12"/>
        <v>1777</v>
      </c>
      <c r="E24" s="36">
        <f t="shared" si="12"/>
        <v>3434</v>
      </c>
      <c r="F24" s="34">
        <f t="shared" si="12"/>
        <v>1664</v>
      </c>
      <c r="G24" s="30">
        <f t="shared" si="12"/>
        <v>1778</v>
      </c>
      <c r="H24" s="36">
        <f t="shared" si="12"/>
        <v>3442</v>
      </c>
    </row>
  </sheetData>
  <mergeCells count="25">
    <mergeCell ref="A24:B24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2025-02-26T03:05:03Z</dcterms:created>
  <dcterms:modified xsi:type="dcterms:W3CDTF">2025-02-26T03:06:20Z</dcterms:modified>
</cp:coreProperties>
</file>