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6\Form Data Tahun 2026\Inspektorat Daerah\"/>
    </mc:Choice>
  </mc:AlternateContent>
  <xr:revisionPtr revIDLastSave="0" documentId="8_{B850DFFF-257E-45B6-A439-4130FB39545B}" xr6:coauthVersionLast="47" xr6:coauthVersionMax="47" xr10:uidLastSave="{00000000-0000-0000-0000-000000000000}"/>
  <bookViews>
    <workbookView xWindow="-120" yWindow="-120" windowWidth="29040" windowHeight="15720" xr2:uid="{C4E28266-BFCC-4E85-8781-2658B5EBAA2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E9" i="1"/>
  <c r="C9" i="1"/>
  <c r="I7" i="1"/>
  <c r="I9" i="1" s="1"/>
  <c r="G7" i="1"/>
  <c r="H6" i="1"/>
  <c r="H9" i="1" s="1"/>
  <c r="G6" i="1"/>
  <c r="G9" i="1" s="1"/>
  <c r="D6" i="1"/>
  <c r="D9" i="1" s="1"/>
  <c r="F10" i="1" s="1"/>
  <c r="G10" i="1" l="1"/>
  <c r="I10" i="1"/>
  <c r="H10" i="1"/>
  <c r="E10" i="1"/>
</calcChain>
</file>

<file path=xl/sharedStrings.xml><?xml version="1.0" encoding="utf-8"?>
<sst xmlns="http://schemas.openxmlformats.org/spreadsheetml/2006/main" count="27" uniqueCount="23">
  <si>
    <t>No</t>
  </si>
  <si>
    <t>Jenis Kegiatan</t>
  </si>
  <si>
    <t>Pemeriksaan</t>
  </si>
  <si>
    <t>Rekomendasi</t>
  </si>
  <si>
    <t>Jenis Tidak Lanjut</t>
  </si>
  <si>
    <t>Status Tindak Lanjut</t>
  </si>
  <si>
    <t>Selesai di Tindak Lanjut</t>
  </si>
  <si>
    <t>Dalam Proses Tindak Lanjut</t>
  </si>
  <si>
    <t>Belum di Tindak Lanjuti</t>
  </si>
  <si>
    <t>Jml</t>
  </si>
  <si>
    <t>Pengembalian</t>
  </si>
  <si>
    <t>Administrasi</t>
  </si>
  <si>
    <t>3</t>
  </si>
  <si>
    <t>Audit Kinerja Tahun 2024</t>
  </si>
  <si>
    <t>-</t>
  </si>
  <si>
    <t>4</t>
  </si>
  <si>
    <t>Audit Tujuan Tertentu Tahun 2024</t>
  </si>
  <si>
    <t>5</t>
  </si>
  <si>
    <t>Audit Tujuan Tertentu Tahun 2025</t>
  </si>
  <si>
    <t>6</t>
  </si>
  <si>
    <t>Audit Kinerja Tahun 2025</t>
  </si>
  <si>
    <t>TOTAL</t>
  </si>
  <si>
    <t>PERSENTASE PENYELESAIAN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</si>
</sst>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</font>
    <font>
      <sz val="12"/>
      <name val="Calibri"/>
    </font>
    <font>
      <sz val="11"/>
      <color theme="1"/>
      <name val="Arial"/>
    </font>
    <font>
      <sz val="11"/>
      <color rgb="FF000000"/>
      <name val="Calibri"/>
    </font>
    <font>
      <sz val="12"/>
      <color theme="1"/>
      <name val="Arial"/>
    </font>
    <font>
      <sz val="12"/>
      <color theme="1"/>
      <name val="Calibri"/>
    </font>
    <font>
      <b/>
      <sz val="11"/>
      <color theme="1"/>
      <name val="Arial"/>
    </font>
    <font>
      <b/>
      <sz val="11"/>
      <color rgb="FFFF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1" fillId="2" borderId="13" xfId="0" applyFont="1" applyFill="1" applyBorder="1" applyAlignment="1">
      <alignment horizontal="center" wrapText="1"/>
    </xf>
    <xf numFmtId="49" fontId="3" fillId="0" borderId="14" xfId="0" applyNumberFormat="1" applyFont="1" applyBorder="1" applyAlignment="1">
      <alignment horizontal="center" vertical="top" wrapText="1"/>
    </xf>
    <xf numFmtId="0" fontId="4" fillId="0" borderId="15" xfId="0" applyFont="1" applyBorder="1"/>
    <xf numFmtId="0" fontId="5" fillId="0" borderId="10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6" fillId="0" borderId="15" xfId="0" applyFont="1" applyBorder="1"/>
    <xf numFmtId="0" fontId="3" fillId="0" borderId="13" xfId="0" applyFont="1" applyBorder="1" applyAlignment="1">
      <alignment vertical="center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8" fillId="2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747F1-25A6-48F3-A69C-E6B5572E881C}">
  <dimension ref="A1:I10"/>
  <sheetViews>
    <sheetView tabSelected="1" workbookViewId="0">
      <selection activeCell="H21" sqref="H21"/>
    </sheetView>
  </sheetViews>
  <sheetFormatPr defaultRowHeight="15" x14ac:dyDescent="0.25"/>
  <cols>
    <col min="1" max="1" width="7.7109375" customWidth="1"/>
    <col min="2" max="2" width="30.5703125" customWidth="1"/>
    <col min="3" max="3" width="48.85546875" customWidth="1"/>
    <col min="4" max="4" width="17.42578125" customWidth="1"/>
    <col min="5" max="5" width="18" customWidth="1"/>
    <col min="6" max="6" width="16.5703125" customWidth="1"/>
    <col min="7" max="9" width="16.28515625" customWidth="1"/>
  </cols>
  <sheetData>
    <row r="1" spans="1:9" ht="16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/>
      <c r="G1" s="4" t="s">
        <v>5</v>
      </c>
      <c r="H1" s="5"/>
      <c r="I1" s="6"/>
    </row>
    <row r="2" spans="1:9" x14ac:dyDescent="0.25">
      <c r="A2" s="7"/>
      <c r="B2" s="7"/>
      <c r="C2" s="7"/>
      <c r="D2" s="7"/>
      <c r="E2" s="8"/>
      <c r="F2" s="9"/>
      <c r="G2" s="1" t="s">
        <v>6</v>
      </c>
      <c r="H2" s="1" t="s">
        <v>7</v>
      </c>
      <c r="I2" s="1" t="s">
        <v>8</v>
      </c>
    </row>
    <row r="3" spans="1:9" ht="15.75" thickBot="1" x14ac:dyDescent="0.3">
      <c r="A3" s="7"/>
      <c r="B3" s="7"/>
      <c r="C3" s="10"/>
      <c r="D3" s="10"/>
      <c r="E3" s="11"/>
      <c r="F3" s="12"/>
      <c r="G3" s="7"/>
      <c r="H3" s="7"/>
      <c r="I3" s="7"/>
    </row>
    <row r="4" spans="1:9" ht="16.5" thickBot="1" x14ac:dyDescent="0.3">
      <c r="A4" s="10"/>
      <c r="B4" s="10"/>
      <c r="C4" s="13" t="s">
        <v>9</v>
      </c>
      <c r="D4" s="13" t="s">
        <v>9</v>
      </c>
      <c r="E4" s="13" t="s">
        <v>10</v>
      </c>
      <c r="F4" s="13" t="s">
        <v>11</v>
      </c>
      <c r="G4" s="10"/>
      <c r="H4" s="10"/>
      <c r="I4" s="10"/>
    </row>
    <row r="5" spans="1:9" ht="15.75" thickBot="1" x14ac:dyDescent="0.3">
      <c r="A5" s="14" t="s">
        <v>12</v>
      </c>
      <c r="B5" s="15" t="s">
        <v>13</v>
      </c>
      <c r="C5" s="16">
        <v>3</v>
      </c>
      <c r="D5" s="17">
        <v>0</v>
      </c>
      <c r="E5" s="17">
        <v>0</v>
      </c>
      <c r="F5" s="17" t="s">
        <v>14</v>
      </c>
      <c r="G5" s="17">
        <v>0</v>
      </c>
      <c r="H5" s="17">
        <v>0</v>
      </c>
      <c r="I5" s="17">
        <v>0</v>
      </c>
    </row>
    <row r="6" spans="1:9" ht="16.5" thickBot="1" x14ac:dyDescent="0.3">
      <c r="A6" s="14" t="s">
        <v>15</v>
      </c>
      <c r="B6" s="18" t="s">
        <v>16</v>
      </c>
      <c r="C6" s="19">
        <v>34</v>
      </c>
      <c r="D6" s="17">
        <f>1+7+2+16+3+9+11+9+19+3+5+2</f>
        <v>87</v>
      </c>
      <c r="E6" s="17">
        <v>87</v>
      </c>
      <c r="F6" s="17" t="s">
        <v>14</v>
      </c>
      <c r="G6" s="17">
        <f>1+2+2+16+1+3+11+1+3+1</f>
        <v>41</v>
      </c>
      <c r="H6" s="17">
        <f>5+2+6+8+16+2</f>
        <v>39</v>
      </c>
      <c r="I6" s="17">
        <v>7</v>
      </c>
    </row>
    <row r="7" spans="1:9" ht="16.5" thickBot="1" x14ac:dyDescent="0.3">
      <c r="A7" s="20" t="s">
        <v>17</v>
      </c>
      <c r="B7" s="18" t="s">
        <v>18</v>
      </c>
      <c r="C7" s="21">
        <v>39</v>
      </c>
      <c r="D7" s="22">
        <v>93</v>
      </c>
      <c r="E7" s="22">
        <v>93</v>
      </c>
      <c r="F7" s="22" t="s">
        <v>14</v>
      </c>
      <c r="G7" s="22">
        <f>6+10+9</f>
        <v>25</v>
      </c>
      <c r="H7" s="22">
        <v>10</v>
      </c>
      <c r="I7" s="22">
        <f>41+4+13</f>
        <v>58</v>
      </c>
    </row>
    <row r="8" spans="1:9" ht="16.5" thickBot="1" x14ac:dyDescent="0.3">
      <c r="A8" s="20" t="s">
        <v>19</v>
      </c>
      <c r="B8" s="18" t="s">
        <v>20</v>
      </c>
      <c r="C8" s="21">
        <v>3</v>
      </c>
      <c r="D8" s="22">
        <v>0</v>
      </c>
      <c r="E8" s="22">
        <v>0</v>
      </c>
      <c r="F8" s="22" t="s">
        <v>14</v>
      </c>
      <c r="G8" s="22">
        <v>0</v>
      </c>
      <c r="H8" s="22">
        <v>0</v>
      </c>
      <c r="I8" s="22">
        <v>0</v>
      </c>
    </row>
    <row r="9" spans="1:9" ht="16.5" thickBot="1" x14ac:dyDescent="0.3">
      <c r="A9" s="23" t="s">
        <v>21</v>
      </c>
      <c r="B9" s="6"/>
      <c r="C9" s="24">
        <f t="shared" ref="C9:E9" si="0">SUM(C5:C8)</f>
        <v>79</v>
      </c>
      <c r="D9" s="22">
        <f t="shared" si="0"/>
        <v>180</v>
      </c>
      <c r="E9" s="22">
        <f t="shared" si="0"/>
        <v>180</v>
      </c>
      <c r="F9" s="22">
        <f>SUM(F5:F8)</f>
        <v>0</v>
      </c>
      <c r="G9" s="22">
        <f t="shared" ref="G9:I9" si="1">SUM(G5:G8)</f>
        <v>66</v>
      </c>
      <c r="H9" s="22">
        <f t="shared" si="1"/>
        <v>49</v>
      </c>
      <c r="I9" s="22">
        <f t="shared" si="1"/>
        <v>65</v>
      </c>
    </row>
    <row r="10" spans="1:9" ht="16.5" thickBot="1" x14ac:dyDescent="0.3">
      <c r="A10" s="25" t="s">
        <v>22</v>
      </c>
      <c r="B10" s="5"/>
      <c r="C10" s="5"/>
      <c r="D10" s="6"/>
      <c r="E10" s="26">
        <f>E9/D9*100%</f>
        <v>1</v>
      </c>
      <c r="F10" s="26">
        <f>F9/D9*100%</f>
        <v>0</v>
      </c>
      <c r="G10" s="26">
        <f>G9/D9*100%</f>
        <v>0.36666666666666664</v>
      </c>
      <c r="H10" s="26">
        <f>H9/D9*100%</f>
        <v>0.2722222222222222</v>
      </c>
      <c r="I10" s="26">
        <f>I9/D9*100%</f>
        <v>0.3611111111111111</v>
      </c>
    </row>
  </sheetData>
  <mergeCells count="11">
    <mergeCell ref="A9:B9"/>
    <mergeCell ref="A10:D10"/>
    <mergeCell ref="A1:A4"/>
    <mergeCell ref="B1:B4"/>
    <mergeCell ref="C1:C3"/>
    <mergeCell ref="D1:D3"/>
    <mergeCell ref="E1:F3"/>
    <mergeCell ref="G1:I1"/>
    <mergeCell ref="G2:G4"/>
    <mergeCell ref="H2:H4"/>
    <mergeCell ref="I2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Freddie Malkiel</dc:creator>
  <cp:lastModifiedBy>Freddie Malkiel</cp:lastModifiedBy>
  <dcterms:created xsi:type="dcterms:W3CDTF">2026-07-21T06:07:49Z</dcterms:created>
  <dcterms:modified xsi:type="dcterms:W3CDTF">2026-07-21T06:08:26Z</dcterms:modified>
</cp:coreProperties>
</file>